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zare\Desktop\"/>
    </mc:Choice>
  </mc:AlternateContent>
  <xr:revisionPtr revIDLastSave="0" documentId="13_ncr:1_{E4C0616A-7489-4FB6-8650-94726B50690E}" xr6:coauthVersionLast="47" xr6:coauthVersionMax="47" xr10:uidLastSave="{00000000-0000-0000-0000-000000000000}"/>
  <bookViews>
    <workbookView xWindow="-120" yWindow="-120" windowWidth="51840" windowHeight="21120" xr2:uid="{E364A5F3-2E70-4591-B6D5-7AEFA51A7074}"/>
  </bookViews>
  <sheets>
    <sheet name="Arkusz1" sheetId="1" r:id="rId1"/>
    <sheet name="2025" sheetId="2" r:id="rId2"/>
    <sheet name="2024" sheetId="3" r:id="rId3"/>
    <sheet name="2023" sheetId="4" r:id="rId4"/>
  </sheets>
  <externalReferences>
    <externalReference r:id="rId5"/>
  </externalReferences>
  <definedNames>
    <definedName name="_xlnm._FilterDatabase" localSheetId="1" hidden="1">'2025'!$A$1:$B$1</definedName>
    <definedName name="_xlnm._FilterDatabase" localSheetId="0" hidden="1">Arkusz1!$A$1:$N$75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1" i="1"/>
  <c r="F67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2" i="1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7" i="1"/>
  <c r="E56" i="1"/>
  <c r="E54" i="1"/>
  <c r="E53" i="1"/>
  <c r="E49" i="1"/>
  <c r="E48" i="1"/>
  <c r="E47" i="1"/>
  <c r="E46" i="1"/>
  <c r="E45" i="1"/>
  <c r="E44" i="1"/>
  <c r="E43" i="1"/>
  <c r="E41" i="1"/>
  <c r="E40" i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2" i="1"/>
  <c r="E21" i="1"/>
  <c r="E20" i="1"/>
  <c r="E19" i="1"/>
  <c r="E16" i="1"/>
  <c r="E15" i="1"/>
  <c r="E14" i="1"/>
  <c r="E12" i="1"/>
  <c r="E10" i="1"/>
  <c r="E9" i="1"/>
  <c r="E8" i="1"/>
  <c r="E7" i="1"/>
  <c r="E6" i="1"/>
  <c r="E4" i="1"/>
  <c r="E3" i="1"/>
  <c r="E2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0" i="1"/>
  <c r="D58" i="1"/>
  <c r="D57" i="1"/>
  <c r="D56" i="1"/>
  <c r="D48" i="1"/>
  <c r="D46" i="1"/>
  <c r="D45" i="1"/>
  <c r="D44" i="1"/>
  <c r="D43" i="1"/>
  <c r="D40" i="1"/>
  <c r="D39" i="1"/>
  <c r="D38" i="1"/>
  <c r="D37" i="1"/>
  <c r="D35" i="1"/>
  <c r="D34" i="1"/>
  <c r="D33" i="1"/>
  <c r="D32" i="1"/>
  <c r="D31" i="1"/>
  <c r="D29" i="1"/>
  <c r="D28" i="1"/>
  <c r="D27" i="1"/>
  <c r="D24" i="1"/>
  <c r="D21" i="1"/>
  <c r="D20" i="1"/>
  <c r="D19" i="1"/>
  <c r="D15" i="1"/>
  <c r="D14" i="1"/>
  <c r="D13" i="1"/>
  <c r="D8" i="1"/>
  <c r="D7" i="1"/>
  <c r="D6" i="1"/>
  <c r="D4" i="1"/>
  <c r="D3" i="1"/>
  <c r="D2" i="1"/>
  <c r="F83" i="1"/>
</calcChain>
</file>

<file path=xl/sharedStrings.xml><?xml version="1.0" encoding="utf-8"?>
<sst xmlns="http://schemas.openxmlformats.org/spreadsheetml/2006/main" count="375" uniqueCount="293">
  <si>
    <t>Indeks</t>
  </si>
  <si>
    <t>Katalog</t>
  </si>
  <si>
    <t>Nazwa</t>
  </si>
  <si>
    <t>Wykorzystanie 2025</t>
  </si>
  <si>
    <t>Wykorzystanie 2024</t>
  </si>
  <si>
    <t>Wykorzystanie 2023</t>
  </si>
  <si>
    <t>36.39390.6097;81.39390.6187;81.391066855</t>
  </si>
  <si>
    <t>Wał napedowy do S/B VOITH*</t>
  </si>
  <si>
    <t>4042160; 0120.301.818</t>
  </si>
  <si>
    <t>Turbosprężarka HOLSET*</t>
  </si>
  <si>
    <t>0120.300.095;1826.007;112740074</t>
  </si>
  <si>
    <t>Wtryskiwacz DMCI kpl. DAF/DELPHI</t>
  </si>
  <si>
    <t>0121.306.041</t>
  </si>
  <si>
    <t>Elektronika sterowania  EDC</t>
  </si>
  <si>
    <t>4800.000.738 / 0528.402.502</t>
  </si>
  <si>
    <t>Pommpa cent.smarowania*</t>
  </si>
  <si>
    <t>0612.006.892</t>
  </si>
  <si>
    <t>Wał napędowy  *</t>
  </si>
  <si>
    <t>0612.006.891</t>
  </si>
  <si>
    <t>Wał napedowy *</t>
  </si>
  <si>
    <t>0930.921.312</t>
  </si>
  <si>
    <t>Siłownik obrotnicy</t>
  </si>
  <si>
    <t>WG.KOSZTORYSU / ZF 8098.955.698; 03A1.045.029 / 03A1.045.029</t>
  </si>
  <si>
    <t>Przekładnia kierownicza ZF SOLBUS/SOLARIS U18**</t>
  </si>
  <si>
    <t>1501.219.200</t>
  </si>
  <si>
    <t>Monitor deski wskaźników 32 BITOW</t>
  </si>
  <si>
    <t>1802.907.006</t>
  </si>
  <si>
    <t>Sprężarka 2-CYL.*</t>
  </si>
  <si>
    <t>2500.000.371</t>
  </si>
  <si>
    <t>Siedzisko kpl. 6MN miękkie tapicerowane pianką 20 MM TK. 136 URBINO</t>
  </si>
  <si>
    <t>WG KOSZTORYSU</t>
  </si>
  <si>
    <t>Przekładnia kierownicza ZF**</t>
  </si>
  <si>
    <t>ZAKUP PO NAPRAWIE</t>
  </si>
  <si>
    <t>Przekładnia kierownicza ZF</t>
  </si>
  <si>
    <t>WT 005714</t>
  </si>
  <si>
    <t>Deska wskaźników</t>
  </si>
  <si>
    <t>0000.097.830 / 1501.219.200</t>
  </si>
  <si>
    <t>Deska wskaźników elektrycznych MOKI3- SOLARIS DESIGN</t>
  </si>
  <si>
    <t>SB/A 050 ASCOM MONETEL</t>
  </si>
  <si>
    <t>Kaseta do kasown.MONETEL</t>
  </si>
  <si>
    <t>51.11615.7259</t>
  </si>
  <si>
    <t>Elektronika sterowania EDC</t>
  </si>
  <si>
    <t>0120.301.205;4936081 CUMMINS</t>
  </si>
  <si>
    <t>Głowica do silnika CUMMINS SOLARIS</t>
  </si>
  <si>
    <t>01F2.001.001;4047762HOLSET</t>
  </si>
  <si>
    <t>Turbosprężarka HOLSET do siln.CUMMINS*</t>
  </si>
  <si>
    <t>0612.006.960</t>
  </si>
  <si>
    <t>Wał napędowy Lz=975 SOLARIS U18 Hybryda</t>
  </si>
  <si>
    <t>A.003.010.07.51</t>
  </si>
  <si>
    <t>Wtryskiwacz MERCEDES**</t>
  </si>
  <si>
    <t>8097.955.776 ZF; A.628.460.12.00</t>
  </si>
  <si>
    <t>0000.033.338;4988835;0.445.120.161 BOSCH</t>
  </si>
  <si>
    <t>Wtryskiwacz U10 498883500 PX CUMMINS</t>
  </si>
  <si>
    <t>0000.029.008;8098.955.836</t>
  </si>
  <si>
    <t>Przekładnia kierownicza ZF z czujnikiem obrotu 8098.955.836 URBINO</t>
  </si>
  <si>
    <t>3794767;3799932RX CUMMINS; 5357735;5357735RX CUMMINS;3794767</t>
  </si>
  <si>
    <t>Turbosprężarka HOLSET kat.3794767 do silnika CUMMINS SOLBUS</t>
  </si>
  <si>
    <t>911.516.010.0 WABCO; 5286681 CUMMINS</t>
  </si>
  <si>
    <t>Sprężarka powietrza WABCO do silnika CUMMINS ISL8.9E 5340B SOLBUS</t>
  </si>
  <si>
    <t>A 008 096 25 99</t>
  </si>
  <si>
    <t>Turbosprężarka Schwitzer*</t>
  </si>
  <si>
    <t>0000.191.256;8098.956.180ZF; 000.337.327;8098.956.234ZF</t>
  </si>
  <si>
    <t>Przekładnia kierownicza ZF z czujnikiem obrotu URBINO</t>
  </si>
  <si>
    <t>A 628.270.47.01</t>
  </si>
  <si>
    <t>Skrzynia biegów VOITH 864.5 DO AUT. MERCEDES</t>
  </si>
  <si>
    <t>Wał napędowy Lz=880</t>
  </si>
  <si>
    <t>Wał napędowy Lz=880 U18 SH/13 SOLARIS</t>
  </si>
  <si>
    <t>A.628.942.20.00</t>
  </si>
  <si>
    <t>Siedzisko(drewniane, lekko wyprofilowane, na rzep) do fotela pasażerskiego za II drzwiami</t>
  </si>
  <si>
    <t>A 628.942.22.10</t>
  </si>
  <si>
    <t>Siedzisko do fotela pasażerskiego - pojedyńcze BBP 1631.01&lt;PP-TV30&lt;</t>
  </si>
  <si>
    <t>01A5.009.007;687.40.02 KV 155</t>
  </si>
  <si>
    <t>Wał napędowy  LZ 910 CARDAN SOLBUS</t>
  </si>
  <si>
    <t>27A4-9</t>
  </si>
  <si>
    <t>Siedzisko fotela pasażerskiego pojedyńcze profilowane SOLBUS SM18</t>
  </si>
  <si>
    <t>0000.197.207</t>
  </si>
  <si>
    <t>Wał napędowy U12/18 DAF E6-DIVA6/ZF6AP SOLARIS</t>
  </si>
  <si>
    <t>0612.006.950</t>
  </si>
  <si>
    <t>Wał napędowy Lz=548 skrzyni biegów DIWA5 AV132 90/7 URBINO</t>
  </si>
  <si>
    <t>01A5.009.001;687.40.02 KV 155</t>
  </si>
  <si>
    <t>Wał napędowy  LZ 1100 CARDAN SOLBUS</t>
  </si>
  <si>
    <t>51.27202.6209</t>
  </si>
  <si>
    <t>Zestaw wskaźników MAN NG360</t>
  </si>
  <si>
    <t>0120.303.473 / 1972.590* DAF; BEBJ1D01104</t>
  </si>
  <si>
    <t>Wtryskiwacz do silnika DAF MX11</t>
  </si>
  <si>
    <t/>
  </si>
  <si>
    <t>Zespół pomp paliwa DMCI do silnika DAF EURO 4 i EURO 5 SOLARIS</t>
  </si>
  <si>
    <t>A.628.410.39.06</t>
  </si>
  <si>
    <t>Wał napędowy MERCEDES</t>
  </si>
  <si>
    <t>0004.021.213 / 1974.030* DAF; BEBJ1D03001</t>
  </si>
  <si>
    <t>Wtryskiwacz silnika DAF MX11 SOLARIS</t>
  </si>
  <si>
    <t>4994541 CUMMINS;0.445.120.199 BOSCH</t>
  </si>
  <si>
    <t>Wtryskiwacz CUMMINS/BOSCH SOLBUS</t>
  </si>
  <si>
    <t>5633302 CUMMINS; 4938826 CUMMINS</t>
  </si>
  <si>
    <t>Sprężarka powietrza do silnika CUMMINS SOLBUS</t>
  </si>
  <si>
    <t>MAT-ELA-00094-0002</t>
  </si>
  <si>
    <t>Wał napędowy Lz-850 URSUS</t>
  </si>
  <si>
    <t>A.628.410.66.06; A.628.410.89.06</t>
  </si>
  <si>
    <t>Wał napędowy ZF Lz=830 MERCEDES</t>
  </si>
  <si>
    <t>0000.325.815;1883.114 DAF;912.518.107.0;0004.094.073;2127.002 DAF;912.518.113.0</t>
  </si>
  <si>
    <t>Sprężarka powietrza DAF/WABCO do silnika DAF MX11 EURO 6 SOLARIS</t>
  </si>
  <si>
    <t>0299.000.621;2011.649DAF;0120.322.495;2348.133*;2348.133RN* DAF</t>
  </si>
  <si>
    <t>Czujnik NOX wlotowy przed katalizatorem</t>
  </si>
  <si>
    <t>0120.390.402;2894.940CUMMINS;1705572DAF; 5462436CUMMINS;08A4.053.004</t>
  </si>
  <si>
    <t>Czujnik NOX DAF/CUMMINS SOLARIS/SOLBUS</t>
  </si>
  <si>
    <t>0299.000.625;2011.650DAF;0120.322.496;0299-000-625;2348.134*;2348.134RN* DAF</t>
  </si>
  <si>
    <t>Czujnik NOX wylotowy za katalizatorem DAF</t>
  </si>
  <si>
    <t>0004.012.390;2006243 DAF;2236406 DAF; 0004-102-237;2429.861*;2429.861RN* DAF</t>
  </si>
  <si>
    <t>Czujnik NOX przed katalizatorm 24V DAF</t>
  </si>
  <si>
    <t>A.000.140.79.78*;A.000.140.72.78*</t>
  </si>
  <si>
    <t>Pompa płynu AdBlue układu wydechowego (oryginał) MERCEDES</t>
  </si>
  <si>
    <t>51.26201.7273*</t>
  </si>
  <si>
    <t>Rozrusznik 24V 5.4kW (oryginał) MAN</t>
  </si>
  <si>
    <t>22.5X7.50;ODSADZENIE 162</t>
  </si>
  <si>
    <t>Tarcza koła (felga) 22.5X7.50 odsadz.162</t>
  </si>
  <si>
    <t>A.628.410.34.06</t>
  </si>
  <si>
    <t>Wał napędowy LZ=780 MERCEDES</t>
  </si>
  <si>
    <t>00A7.000.003</t>
  </si>
  <si>
    <t>Pompa centralnego smarowania</t>
  </si>
  <si>
    <t>0004.031.494;1501.219.200;1501.219.000</t>
  </si>
  <si>
    <t>Deska wskaźnikó MOKI3-DMUX32 DO INSTALACJI 32 BITY Z OPROGRAMOWANIEM
URBINO</t>
  </si>
  <si>
    <t>0120.432.096;1747.245 DAF;HOB 78228</t>
  </si>
  <si>
    <t>Tłumik wydechu z katalizatorem SCR DAF OBD1+/HOBI SOLARIS</t>
  </si>
  <si>
    <t>Deska wskaźników 32 BITY/16 BITOW D/INST.16 BIT.WAGA=1.5 KG</t>
  </si>
  <si>
    <t>0000.196.945;4472.037.157 ZF</t>
  </si>
  <si>
    <t>Oś napędowa ZF AV 132 II/87°i=5.26</t>
  </si>
  <si>
    <t>A 628.942.21.10</t>
  </si>
  <si>
    <t>Siedzisko fotela pasażerskiego podwójne</t>
  </si>
  <si>
    <t>Opona autobusowa regenerowana</t>
  </si>
  <si>
    <t>132303104000523VDO;12A1 LUB 12A2.711.012</t>
  </si>
  <si>
    <t>Prędkościomierz VDO na pulpicie kierowcy SOLBUS SM12/18</t>
  </si>
  <si>
    <t>5300.031.385;P-POLPR-09199 MEDCOM</t>
  </si>
  <si>
    <t>Płyta PCB VPPS 891 przetwornicy zasilania w układzie napędu
alternatywnego SOLARIS U18E</t>
  </si>
  <si>
    <t>0120.436.016;06A4.062.001;5257937CUMMINS</t>
  </si>
  <si>
    <t>Sprężarka powietrza dwucylindrowa LP 4865 KNORR do silnika CUMMINS
SOLARIS/SOLBUS</t>
  </si>
  <si>
    <t>2900282 SCANIA</t>
  </si>
  <si>
    <t>Wał napędu sprężarki klimatyzacji SCANIA</t>
  </si>
  <si>
    <t>0521.756.005;11A2.410.002;ECU-E300.1-D5</t>
  </si>
  <si>
    <t>Sterownik automatycznej skrzyni biegów VOITH 854.5 z oprogramowaniem
SOLARIS/SOLBUS</t>
  </si>
  <si>
    <t>0132.508.504</t>
  </si>
  <si>
    <t>Otwarty filtr cząstek stałych (EEV) SOLARIS U12/18</t>
  </si>
  <si>
    <t>8.919.991.70.64</t>
  </si>
  <si>
    <t>Oparcie fotela pasażera pojedyncze OLYMP/RED MERCEDES</t>
  </si>
  <si>
    <t>0004.044.630</t>
  </si>
  <si>
    <t>Sterownik uniwersalny STU-01 MEDCOM do płyty elektrycznej P2 SOLARIS
U18E</t>
  </si>
  <si>
    <t>0120.301.817;1876.451 DAF</t>
  </si>
  <si>
    <t>Turbosprężarka WASTEGATE z podciśnieniem do silnika DAF EURO V SOLARIS</t>
  </si>
  <si>
    <t>3140949;2911438 SCANIA</t>
  </si>
  <si>
    <t>Alternator 150A Scania</t>
  </si>
  <si>
    <t>5300.020.645;AC967992 ACTIA0,</t>
  </si>
  <si>
    <t>Lewy moduł przycisków 4 generacja</t>
  </si>
  <si>
    <t>Materiał</t>
  </si>
  <si>
    <t>Zużyc.całk</t>
  </si>
  <si>
    <t>CENA</t>
  </si>
  <si>
    <t>WYMAGANA GWARANCJA w miesiącach</t>
  </si>
  <si>
    <t>PARTIA (IL.SZT.)</t>
  </si>
  <si>
    <t>CZAS NAPRAWY (dn.rob.)</t>
  </si>
  <si>
    <t>NAZWA PEŁNA</t>
  </si>
  <si>
    <t>katalog zamienny</t>
  </si>
  <si>
    <t>Partia do naprawy (il.szt.)</t>
  </si>
  <si>
    <t>WTRYSKIWACZ DO SIL. D2066LUH48</t>
  </si>
  <si>
    <t>51.10100.6123</t>
  </si>
  <si>
    <t>POMPA WTRYSKOWA DO SIL. D2866LUH24</t>
  </si>
  <si>
    <t>51.11103.4653</t>
  </si>
  <si>
    <t>ALTERNATOR BOSCH 0123.525.501 MAN MN 223</t>
  </si>
  <si>
    <t>51.26101.7247</t>
  </si>
  <si>
    <t xml:space="preserve">ALTERNATOR BOSCH </t>
  </si>
  <si>
    <t>51.26101.7283</t>
  </si>
  <si>
    <t>ROZRUSZNIK MAN NG313   BOSCH 0.001.416.078</t>
  </si>
  <si>
    <t>51.26201.7123/71</t>
  </si>
  <si>
    <t>PRZEKLADNIA KIEROWNICZA  MAN NG313</t>
  </si>
  <si>
    <t>PRZEKLADNIA KIEROWNICZA RBL-C-500V MAN NG313</t>
  </si>
  <si>
    <t>81.46200.6389</t>
  </si>
  <si>
    <t>ALTERNATOR BOSCH 110/180A 28V DO SIL. MB OM457LA</t>
  </si>
  <si>
    <t>A13.154.76.02</t>
  </si>
  <si>
    <t>PRZEKŁADNIA KIEROWNICZA ZF AUT. MB Conecto</t>
  </si>
  <si>
    <t>A628.460.12.00</t>
  </si>
  <si>
    <t>ALTERNATOR BOSCH 0124.655.</t>
  </si>
  <si>
    <t>ALTERNATOR BOSCH  110A 0124.655.037</t>
  </si>
  <si>
    <t>ROZRUSZNIK BOSCH</t>
  </si>
  <si>
    <t>0.001.231.041</t>
  </si>
  <si>
    <t>WTRYSKIWACZ DO SIL. CUMMINS</t>
  </si>
  <si>
    <t>0.001.231.030</t>
  </si>
  <si>
    <t>PRZEKŁADNIA KIEROWNICZA ZF AUT. JELCZ M121MI4</t>
  </si>
  <si>
    <t>b.d.</t>
  </si>
  <si>
    <t>SILNIK KPL IVECO</t>
  </si>
  <si>
    <t>SILNIK MAN D0826 LUH12</t>
  </si>
  <si>
    <t xml:space="preserve">SILNIK MAN D0826 LUH13  </t>
  </si>
  <si>
    <t>MAN</t>
  </si>
  <si>
    <t>SILNIK DAF PE228C</t>
  </si>
  <si>
    <t>0.120.309.000</t>
  </si>
  <si>
    <t>SILNIK DAF RS200M</t>
  </si>
  <si>
    <t>DAF</t>
  </si>
  <si>
    <t>SILNIK DAF GS200M</t>
  </si>
  <si>
    <t>SILNIK MAN DO826 LOH18</t>
  </si>
  <si>
    <t>WAL NAPEDOWY DO S/B VOITH 800-180-152.100X6-35-1.5 MAN NG313</t>
  </si>
  <si>
    <t>TURBOSPRĘŻARKA HOLSET DO SIL.DAF PR183S1</t>
  </si>
  <si>
    <t>ELEKTRONIKA STEROWANIA EDC</t>
  </si>
  <si>
    <t>POMPA CENTRALNEGO SMAROWANIA SKS</t>
  </si>
  <si>
    <t>WAL NAPEDOWY LZ=915MM SOLARIS U12</t>
  </si>
  <si>
    <t>WAL NAPEDOWY LZ=860 MM SOLARIS U18</t>
  </si>
  <si>
    <t>SIŁOWNIK OBROTNICY ( bez ogranicznika) HUBNER SOLARIS U18</t>
  </si>
  <si>
    <t xml:space="preserve">PRZEKLADNIA KIEROWNICZA ZF SOLARIS U18  </t>
  </si>
  <si>
    <t>WYSWIETLACZ CIEKLOKRYSTALICZNY URBINO</t>
  </si>
  <si>
    <t>SPRĘŻARKA 2-CYL.</t>
  </si>
  <si>
    <t>PRZEKLADNIA KIEROWNICZA N40 19/URBINO SOLARIS</t>
  </si>
  <si>
    <t>DESKA WSKAŹNIKÓW BEZ MONITORA 16/32 bit</t>
  </si>
  <si>
    <t>DESKA WSKAŹNIKÓW ELEKTRYCZNYCH MOKI3- SOLARIS DESIGN</t>
  </si>
  <si>
    <t>KASETA DRUKARKI KASOWNIKA MONETEL</t>
  </si>
  <si>
    <t>* Wał napędowy Lz=975 SOLARIS U18 Hybryda</t>
  </si>
  <si>
    <t xml:space="preserve">PRZEKŁADNIA KIEROWNICZA ZF </t>
  </si>
  <si>
    <t>* Wtryskiwacz U10 498883500 PX CUMMINS URBINO</t>
  </si>
  <si>
    <t>* Sprężarka powietrza WABCO do silnika CUMMINS ISL8.9E 5340B SOLBUS</t>
  </si>
  <si>
    <t>* Sprężarka doładowująca BORGWARNER MERCEDES</t>
  </si>
  <si>
    <t>* Przekładnia kierownicza ZF z czujnikiem obrotu URBINO</t>
  </si>
  <si>
    <t>SKRZYNIA BIEGÓW VOITH 864.5 DO AUT. MERCEDES</t>
  </si>
  <si>
    <t>* Wał napędowy Lz=880 U18 SH/13 SOLARIS</t>
  </si>
  <si>
    <t>* Siedzisko fotela pasażerskiego pojedynczego MERCEDES</t>
  </si>
  <si>
    <t>* Siedzisko fotela pasażerskiego pojedynczego plastikowe MERCEDES</t>
  </si>
  <si>
    <t>* WAŁ NAPĘDOWY LZ 910 CARDAN SOLBUS</t>
  </si>
  <si>
    <t>* Siedzisko fotela pasażerskiego pojedyncze profilowane SOLBUS SM18</t>
  </si>
  <si>
    <t>* Wał napędowy U12/18 DAF E6-DIVA6/ZF6AP SOLARIS</t>
  </si>
  <si>
    <t xml:space="preserve">Wtryskiwacz do silnika DAF MX11    </t>
  </si>
  <si>
    <t>* Wtryskiwacz CUMMINS/BOSCH SOLBUS</t>
  </si>
  <si>
    <t>TARCZA KOŁA'' (piaskowanie, śrutowanie, malowanie proszkowe- kolor srebrny)</t>
  </si>
  <si>
    <t>* Tłumik wydechu z katalizatorem SCR DAF OBD1+ SOLARIS</t>
  </si>
  <si>
    <t>* Siedzisko fotela pasażerskiego podwójne plastikowe MERCEDES</t>
  </si>
  <si>
    <t>81.39106.6855</t>
  </si>
  <si>
    <t>0121306.041</t>
  </si>
  <si>
    <t>4800.000.738</t>
  </si>
  <si>
    <t>0931.921.312</t>
  </si>
  <si>
    <t>8098.955.698</t>
  </si>
  <si>
    <t>1221.039.00</t>
  </si>
  <si>
    <t>1501.219.00</t>
  </si>
  <si>
    <t>MONETEL</t>
  </si>
  <si>
    <t>0.281.010.241</t>
  </si>
  <si>
    <t>WYKAZ CZĘŚCI I ZESPOŁÓW, KTÓRYCH NAPRAWA ZLECANA JEST NA PODSTAWIE KOSZTORYSU PO WERYFIKACJI I OKREŚLENIU ZAKRESU NAPRAWY</t>
  </si>
  <si>
    <t xml:space="preserve">Jeżeli państwa firma wykonuje niżej wymienione naprawy prosimy o wpisanie w kolumnie "Czy naprawiam " słowa "TAK" </t>
  </si>
  <si>
    <t>INDEKS SAP</t>
  </si>
  <si>
    <t>KATALOG</t>
  </si>
  <si>
    <t>NAZWA</t>
  </si>
  <si>
    <t>JM</t>
  </si>
  <si>
    <t>CZY NAPRAWIAM?                         Tak/Nie</t>
  </si>
  <si>
    <t>0 445 120 197</t>
  </si>
  <si>
    <t>WTRYSKIWACZ**</t>
  </si>
  <si>
    <t>szt.</t>
  </si>
  <si>
    <t>0 402 796 211</t>
  </si>
  <si>
    <t>POMPA WTRYSKOWA BOSCH**</t>
  </si>
  <si>
    <t>51.26101.7247 BOSCH</t>
  </si>
  <si>
    <t>ALTERNAT.0123.525.501**</t>
  </si>
  <si>
    <t>0.124.655.007</t>
  </si>
  <si>
    <t>ALTERNATOR BOSCH**</t>
  </si>
  <si>
    <t>0.124.655.025</t>
  </si>
  <si>
    <t>ROZRUSZN.BOSCH 0001416078**</t>
  </si>
  <si>
    <t>wg.kosztorysu</t>
  </si>
  <si>
    <t>PRZEKLADNIA KIEROWN.ZF**</t>
  </si>
  <si>
    <t>PRZEKL.KIEROWN.RBL-C-500V**</t>
  </si>
  <si>
    <t>0.120.689.590</t>
  </si>
  <si>
    <t>8098.955.776</t>
  </si>
  <si>
    <t>PRZEKŁADNIA KIEROWNICZA**</t>
  </si>
  <si>
    <t>0.124.655.036</t>
  </si>
  <si>
    <t>0.124.655.037</t>
  </si>
  <si>
    <t>ROZRUSZNIK BOSCH**</t>
  </si>
  <si>
    <t>0.445.120.161</t>
  </si>
  <si>
    <t>WTRYSKIWACZ DO SILNIKA CUMMINS ISB6.7E5 250B DO AUT. U-10</t>
  </si>
  <si>
    <t>0 001 230 030</t>
  </si>
  <si>
    <t>8098.955.663</t>
  </si>
  <si>
    <t>4936081/0120.301.205</t>
  </si>
  <si>
    <t>NAPRAWA GŁOWICY SILNIKA CUMMINS DO AUT.SOLARIS U-10</t>
  </si>
  <si>
    <t>000-191-256/8098-956-180</t>
  </si>
  <si>
    <t>PRZEKLADNIA KIEROWN.ZF Z CZUJNIKIEM OBROTU DLA ZFRL85**</t>
  </si>
  <si>
    <t>000-029-008/8098-955-836</t>
  </si>
  <si>
    <t>PRZEKLADNIA KIEROWN.ZF Z CZUJNIKIEM OBROTU **</t>
  </si>
  <si>
    <t>0101.990.074</t>
  </si>
  <si>
    <t>WTRYSKIWACZ DMCI**</t>
  </si>
  <si>
    <t>Sprężarka powietrza Wabco do silnika Cummins</t>
  </si>
  <si>
    <t>F4AE3682</t>
  </si>
  <si>
    <t>SILNIK KPL</t>
  </si>
  <si>
    <t>SILNIK MAN D0826 LUH13</t>
  </si>
  <si>
    <t>I-11807</t>
  </si>
  <si>
    <t>SILNIK DAF PR 228 S1</t>
  </si>
  <si>
    <t>NAPRAWA GLOWNA</t>
  </si>
  <si>
    <t>SILNIK MAN D0826 LOH.18</t>
  </si>
  <si>
    <t>A.457.010.48.21;A.457.010.16.21</t>
  </si>
  <si>
    <t>Głowica mercedes/Głowica silnika kpl</t>
  </si>
  <si>
    <t>SZT</t>
  </si>
  <si>
    <t>4933820 CUMMINS</t>
  </si>
  <si>
    <t>Głowica silnika ISLGE 6320 CUMMINS</t>
  </si>
  <si>
    <t>520013937</t>
  </si>
  <si>
    <t>4987984 CUMMINS</t>
  </si>
  <si>
    <t>Głowica silnika ISL 8.9 E5340B CUMMINS</t>
  </si>
  <si>
    <t>10B0-1.036.001</t>
  </si>
  <si>
    <t>Zbiornik paliwa 380L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</si>
</sst>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164" fontId="3" fillId="0" borderId="0"/>
    <xf numFmtId="0" fontId="6" fillId="0" borderId="0"/>
  </cellStyleXfs>
  <cellXfs count="89">
    <xf numFmtId="0" fontId="0" fillId="0" borderId="0" xfId="0"/>
    <xf numFmtId="1" fontId="0" fillId="0" borderId="2" xfId="0" applyNumberFormat="1" applyBorder="1"/>
    <xf numFmtId="1" fontId="0" fillId="0" borderId="2" xfId="0" applyNumberFormat="1" applyBorder="1" applyAlignment="1">
      <alignment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" fontId="0" fillId="0" borderId="2" xfId="0" applyNumberFormat="1" applyBorder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1" fontId="0" fillId="0" borderId="2" xfId="0" applyNumberFormat="1" applyBorder="1" applyAlignment="1">
      <alignment vertical="center"/>
    </xf>
    <xf numFmtId="1" fontId="2" fillId="0" borderId="2" xfId="0" applyNumberFormat="1" applyFont="1" applyBorder="1"/>
    <xf numFmtId="1" fontId="0" fillId="0" borderId="2" xfId="0" applyNumberForma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2" fillId="0" borderId="3" xfId="0" applyNumberFormat="1" applyFont="1" applyBorder="1"/>
    <xf numFmtId="0" fontId="0" fillId="0" borderId="4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4" xfId="0" applyNumberFormat="1" applyBorder="1" applyAlignment="1">
      <alignment vertical="center" wrapText="1"/>
    </xf>
    <xf numFmtId="0" fontId="0" fillId="0" borderId="2" xfId="0" applyBorder="1"/>
    <xf numFmtId="0" fontId="0" fillId="4" borderId="0" xfId="0" applyFill="1"/>
    <xf numFmtId="0" fontId="0" fillId="5" borderId="0" xfId="0" applyFill="1" applyAlignment="1">
      <alignment horizontal="left"/>
    </xf>
    <xf numFmtId="1" fontId="0" fillId="0" borderId="5" xfId="0" applyNumberFormat="1" applyBorder="1"/>
    <xf numFmtId="1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vertical="top"/>
    </xf>
    <xf numFmtId="0" fontId="2" fillId="0" borderId="5" xfId="0" applyFont="1" applyBorder="1" applyAlignment="1">
      <alignment vertical="top"/>
    </xf>
    <xf numFmtId="1" fontId="0" fillId="0" borderId="5" xfId="0" applyNumberFormat="1" applyBorder="1" applyAlignment="1">
      <alignment vertical="center"/>
    </xf>
    <xf numFmtId="1" fontId="2" fillId="0" borderId="5" xfId="0" applyNumberFormat="1" applyFont="1" applyBorder="1"/>
    <xf numFmtId="1" fontId="2" fillId="0" borderId="6" xfId="0" applyNumberFormat="1" applyFont="1" applyBorder="1"/>
    <xf numFmtId="1" fontId="2" fillId="0" borderId="5" xfId="0" applyNumberFormat="1" applyFont="1" applyBorder="1" applyAlignment="1">
      <alignment wrapText="1"/>
    </xf>
    <xf numFmtId="0" fontId="0" fillId="0" borderId="7" xfId="0" applyBorder="1" applyAlignment="1">
      <alignment vertical="top"/>
    </xf>
    <xf numFmtId="0" fontId="2" fillId="0" borderId="7" xfId="0" applyFont="1" applyBorder="1" applyAlignment="1">
      <alignment vertical="top"/>
    </xf>
    <xf numFmtId="1" fontId="0" fillId="0" borderId="7" xfId="0" applyNumberForma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5" xfId="3" applyBorder="1" applyAlignment="1">
      <alignment vertical="top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0" xfId="0" applyFill="1"/>
    <xf numFmtId="0" fontId="2" fillId="3" borderId="3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4" fillId="3" borderId="4" xfId="0" applyFont="1" applyFill="1" applyBorder="1" applyAlignment="1">
      <alignment vertical="center" wrapText="1"/>
    </xf>
    <xf numFmtId="1" fontId="0" fillId="0" borderId="5" xfId="0" applyNumberForma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6" xfId="3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1" fontId="2" fillId="3" borderId="2" xfId="0" applyNumberFormat="1" applyFont="1" applyFill="1" applyBorder="1"/>
    <xf numFmtId="1" fontId="2" fillId="3" borderId="5" xfId="0" applyNumberFormat="1" applyFont="1" applyFill="1" applyBorder="1"/>
    <xf numFmtId="1" fontId="2" fillId="0" borderId="2" xfId="0" applyNumberFormat="1" applyFont="1" applyBorder="1" applyAlignment="1">
      <alignment horizontal="left" vertical="center"/>
    </xf>
    <xf numFmtId="0" fontId="0" fillId="0" borderId="5" xfId="0" applyBorder="1" applyAlignment="1">
      <alignment vertical="top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0" fontId="7" fillId="3" borderId="2" xfId="0" applyFont="1" applyFill="1" applyBorder="1"/>
    <xf numFmtId="0" fontId="7" fillId="3" borderId="0" xfId="0" applyFont="1" applyFill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/>
    </xf>
    <xf numFmtId="1" fontId="0" fillId="3" borderId="2" xfId="0" applyNumberFormat="1" applyFill="1" applyBorder="1" applyAlignment="1">
      <alignment horizontal="left"/>
    </xf>
    <xf numFmtId="0" fontId="7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/>
    </xf>
    <xf numFmtId="1" fontId="8" fillId="0" borderId="2" xfId="0" applyNumberFormat="1" applyFont="1" applyBorder="1" applyAlignment="1">
      <alignment vertical="center" wrapText="1"/>
    </xf>
    <xf numFmtId="1" fontId="0" fillId="0" borderId="8" xfId="0" applyNumberFormat="1" applyBorder="1" applyAlignment="1">
      <alignment vertical="center" wrapText="1"/>
    </xf>
    <xf numFmtId="1" fontId="0" fillId="0" borderId="2" xfId="0" applyNumberFormat="1" applyBorder="1" applyAlignment="1">
      <alignment horizontal="center" vertical="center" wrapText="1"/>
    </xf>
    <xf numFmtId="0" fontId="9" fillId="0" borderId="2" xfId="0" applyFont="1" applyBorder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/>
    <xf numFmtId="0" fontId="0" fillId="0" borderId="2" xfId="0" applyBorder="1" applyAlignment="1">
      <alignment horizontal="center"/>
    </xf>
    <xf numFmtId="0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0" fontId="10" fillId="4" borderId="0" xfId="0" applyFont="1" applyFill="1"/>
    <xf numFmtId="0" fontId="10" fillId="0" borderId="0" xfId="0" applyFont="1"/>
    <xf numFmtId="0" fontId="10" fillId="0" borderId="0" xfId="0" applyNumberFormat="1" applyFont="1" applyAlignment="1">
      <alignment horizontal="left" vertical="top"/>
    </xf>
  </cellXfs>
  <cellStyles count="4">
    <cellStyle name="Dane wejściowe" xfId="1" builtinId="20"/>
    <cellStyle name="Excel Built-in Normal" xfId="2" xr:uid="{F0D326F1-A0C3-4255-BEFA-4DF1F637CC1B}"/>
    <cellStyle name="Normalny" xfId="0" builtinId="0"/>
    <cellStyle name="Normalny 3" xfId="3" xr:uid="{CDF6E2DC-00B3-4324-A611-576D18D4B412}"/>
  </cellStyles>
  <dxfs count="5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rv\NL\BAZY\NAPRAWY%20PA&#377;DZIERNIK%202024\OFERTY\NAPRAWY-BAZA-DO-SKLADANIA-OFERT-PAZDZIERNIK-2024.xlsx" TargetMode="External"/><Relationship Id="rId1" Type="http://schemas.openxmlformats.org/officeDocument/2006/relationships/externalLinkPath" Target="file:///\\file-srv\NL\BAZY\NAPRAWY%20PA&#377;DZIERNIK%202024\OFERTY\NAPRAWY-BAZA-DO-SKLADANIA-OFERT-PAZDZIERNIK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Arkusz3"/>
      <sheetName val="Arkusz2"/>
    </sheetNames>
    <sheetDataSet>
      <sheetData sheetId="0"/>
      <sheetData sheetId="1">
        <row r="1">
          <cell r="A1">
            <v>520000315</v>
          </cell>
          <cell r="B1">
            <v>12</v>
          </cell>
          <cell r="C1">
            <v>2</v>
          </cell>
          <cell r="D1">
            <v>5</v>
          </cell>
        </row>
        <row r="2">
          <cell r="A2">
            <v>520000354</v>
          </cell>
          <cell r="B2">
            <v>12</v>
          </cell>
          <cell r="C2">
            <v>6</v>
          </cell>
          <cell r="D2">
            <v>5</v>
          </cell>
        </row>
        <row r="3">
          <cell r="A3">
            <v>520000578</v>
          </cell>
          <cell r="B3">
            <v>12</v>
          </cell>
          <cell r="C3">
            <v>10</v>
          </cell>
          <cell r="D3">
            <v>8</v>
          </cell>
        </row>
        <row r="4">
          <cell r="A4">
            <v>520000609</v>
          </cell>
          <cell r="B4">
            <v>12</v>
          </cell>
          <cell r="C4">
            <v>2</v>
          </cell>
          <cell r="D4">
            <v>5</v>
          </cell>
        </row>
        <row r="5">
          <cell r="A5">
            <v>520000700</v>
          </cell>
          <cell r="B5">
            <v>24</v>
          </cell>
          <cell r="C5">
            <v>1</v>
          </cell>
          <cell r="D5">
            <v>10</v>
          </cell>
        </row>
        <row r="6">
          <cell r="A6">
            <v>520000700</v>
          </cell>
          <cell r="B6">
            <v>24</v>
          </cell>
          <cell r="C6">
            <v>1</v>
          </cell>
          <cell r="D6">
            <v>10</v>
          </cell>
        </row>
        <row r="7">
          <cell r="A7">
            <v>520000701</v>
          </cell>
          <cell r="B7">
            <v>12</v>
          </cell>
          <cell r="C7">
            <v>1</v>
          </cell>
          <cell r="D7">
            <v>10</v>
          </cell>
        </row>
        <row r="8">
          <cell r="A8">
            <v>520000712</v>
          </cell>
          <cell r="B8">
            <v>24</v>
          </cell>
          <cell r="C8">
            <v>1</v>
          </cell>
          <cell r="D8">
            <v>5</v>
          </cell>
        </row>
        <row r="9">
          <cell r="A9">
            <v>520000720</v>
          </cell>
          <cell r="B9">
            <v>12</v>
          </cell>
          <cell r="C9">
            <v>10</v>
          </cell>
          <cell r="D9">
            <v>5</v>
          </cell>
        </row>
        <row r="10">
          <cell r="A10">
            <v>520000721</v>
          </cell>
          <cell r="B10">
            <v>12</v>
          </cell>
          <cell r="C10">
            <v>10</v>
          </cell>
          <cell r="D10">
            <v>5</v>
          </cell>
        </row>
        <row r="11">
          <cell r="A11">
            <v>520000722</v>
          </cell>
          <cell r="B11">
            <v>12</v>
          </cell>
          <cell r="C11">
            <v>10</v>
          </cell>
          <cell r="D11">
            <v>10</v>
          </cell>
        </row>
        <row r="12">
          <cell r="A12">
            <v>520000750</v>
          </cell>
          <cell r="B12">
            <v>12</v>
          </cell>
          <cell r="C12">
            <v>1</v>
          </cell>
          <cell r="D12">
            <v>5</v>
          </cell>
        </row>
        <row r="13">
          <cell r="A13">
            <v>520000767</v>
          </cell>
          <cell r="B13">
            <v>12</v>
          </cell>
          <cell r="C13">
            <v>5</v>
          </cell>
          <cell r="D13">
            <v>5</v>
          </cell>
        </row>
        <row r="14">
          <cell r="A14">
            <v>520000782</v>
          </cell>
          <cell r="B14">
            <v>12</v>
          </cell>
          <cell r="C14">
            <v>0</v>
          </cell>
          <cell r="D14" t="e">
            <v>#REF!</v>
          </cell>
        </row>
        <row r="15">
          <cell r="A15">
            <v>520000783</v>
          </cell>
          <cell r="B15">
            <v>12</v>
          </cell>
          <cell r="C15">
            <v>0</v>
          </cell>
          <cell r="D15" t="e">
            <v>#REF!</v>
          </cell>
        </row>
        <row r="16">
          <cell r="A16">
            <v>520000789</v>
          </cell>
          <cell r="B16">
            <v>12</v>
          </cell>
          <cell r="C16">
            <v>10</v>
          </cell>
          <cell r="D16">
            <v>5</v>
          </cell>
        </row>
        <row r="17">
          <cell r="A17">
            <v>520000795</v>
          </cell>
          <cell r="B17">
            <v>12</v>
          </cell>
          <cell r="C17">
            <v>3</v>
          </cell>
          <cell r="D17">
            <v>5</v>
          </cell>
        </row>
        <row r="18">
          <cell r="A18">
            <v>520000937</v>
          </cell>
          <cell r="B18">
            <v>12</v>
          </cell>
          <cell r="C18">
            <v>1</v>
          </cell>
          <cell r="D18">
            <v>5</v>
          </cell>
        </row>
        <row r="19">
          <cell r="A19">
            <v>520004492</v>
          </cell>
          <cell r="B19">
            <v>12</v>
          </cell>
          <cell r="C19">
            <v>3</v>
          </cell>
          <cell r="D19">
            <v>2</v>
          </cell>
        </row>
        <row r="20">
          <cell r="A20">
            <v>520004501</v>
          </cell>
          <cell r="B20">
            <v>12</v>
          </cell>
          <cell r="C20">
            <v>1</v>
          </cell>
          <cell r="D20">
            <v>5</v>
          </cell>
        </row>
        <row r="21">
          <cell r="A21">
            <v>520004511</v>
          </cell>
          <cell r="B21">
            <v>12</v>
          </cell>
          <cell r="C21">
            <v>1</v>
          </cell>
          <cell r="D21">
            <v>5</v>
          </cell>
        </row>
        <row r="22">
          <cell r="A22">
            <v>520004527</v>
          </cell>
          <cell r="B22">
            <v>12</v>
          </cell>
          <cell r="C22">
            <v>5</v>
          </cell>
          <cell r="D22">
            <v>5</v>
          </cell>
        </row>
        <row r="23">
          <cell r="A23">
            <v>520004543</v>
          </cell>
          <cell r="B23">
            <v>12</v>
          </cell>
          <cell r="C23">
            <v>0</v>
          </cell>
          <cell r="D23" t="e">
            <v>#REF!</v>
          </cell>
        </row>
        <row r="24">
          <cell r="A24">
            <v>520004559</v>
          </cell>
          <cell r="B24">
            <v>12</v>
          </cell>
          <cell r="C24">
            <v>3</v>
          </cell>
          <cell r="D24">
            <v>5</v>
          </cell>
        </row>
        <row r="25">
          <cell r="A25">
            <v>520004560</v>
          </cell>
          <cell r="B25">
            <v>12</v>
          </cell>
          <cell r="C25">
            <v>3</v>
          </cell>
          <cell r="D25">
            <v>5</v>
          </cell>
        </row>
        <row r="26">
          <cell r="A26">
            <v>520004561</v>
          </cell>
          <cell r="B26">
            <v>12</v>
          </cell>
          <cell r="C26">
            <v>3</v>
          </cell>
          <cell r="D26">
            <v>5</v>
          </cell>
        </row>
        <row r="27">
          <cell r="A27">
            <v>520004606</v>
          </cell>
          <cell r="B27">
            <v>12</v>
          </cell>
          <cell r="C27">
            <v>3</v>
          </cell>
          <cell r="D27">
            <v>5</v>
          </cell>
        </row>
        <row r="28">
          <cell r="A28">
            <v>520004611</v>
          </cell>
          <cell r="B28">
            <v>12</v>
          </cell>
          <cell r="C28">
            <v>3</v>
          </cell>
          <cell r="D28">
            <v>5</v>
          </cell>
        </row>
        <row r="29">
          <cell r="A29">
            <v>520004620</v>
          </cell>
          <cell r="C29">
            <v>0</v>
          </cell>
          <cell r="D29" t="e">
            <v>#REF!</v>
          </cell>
        </row>
        <row r="30">
          <cell r="A30">
            <v>520004673</v>
          </cell>
          <cell r="B30">
            <v>24</v>
          </cell>
          <cell r="C30">
            <v>1</v>
          </cell>
          <cell r="D30">
            <v>5</v>
          </cell>
        </row>
        <row r="31">
          <cell r="A31">
            <v>520004682</v>
          </cell>
          <cell r="B31">
            <v>12</v>
          </cell>
          <cell r="C31">
            <v>2</v>
          </cell>
          <cell r="D31">
            <v>5</v>
          </cell>
        </row>
        <row r="32">
          <cell r="A32">
            <v>520004683</v>
          </cell>
          <cell r="B32">
            <v>12</v>
          </cell>
          <cell r="C32">
            <v>2</v>
          </cell>
          <cell r="D32">
            <v>5</v>
          </cell>
        </row>
        <row r="33">
          <cell r="A33">
            <v>520004707</v>
          </cell>
          <cell r="B33">
            <v>12</v>
          </cell>
          <cell r="C33">
            <v>1</v>
          </cell>
          <cell r="D33">
            <v>5</v>
          </cell>
        </row>
        <row r="34">
          <cell r="A34">
            <v>520004716</v>
          </cell>
          <cell r="B34">
            <v>12</v>
          </cell>
          <cell r="C34">
            <v>3</v>
          </cell>
          <cell r="D34">
            <v>2</v>
          </cell>
        </row>
        <row r="35">
          <cell r="A35">
            <v>520004762</v>
          </cell>
          <cell r="B35">
            <v>24</v>
          </cell>
          <cell r="C35">
            <v>1</v>
          </cell>
          <cell r="D35">
            <v>5</v>
          </cell>
        </row>
        <row r="36">
          <cell r="A36">
            <v>520004803</v>
          </cell>
          <cell r="B36">
            <v>12</v>
          </cell>
          <cell r="C36">
            <v>1</v>
          </cell>
          <cell r="D36">
            <v>5</v>
          </cell>
        </row>
        <row r="37">
          <cell r="A37">
            <v>520004804</v>
          </cell>
          <cell r="B37">
            <v>12</v>
          </cell>
          <cell r="C37">
            <v>1</v>
          </cell>
          <cell r="D37">
            <v>5</v>
          </cell>
        </row>
        <row r="38">
          <cell r="A38">
            <v>520004844</v>
          </cell>
          <cell r="B38">
            <v>12</v>
          </cell>
          <cell r="C38">
            <v>1</v>
          </cell>
          <cell r="D38">
            <v>5</v>
          </cell>
        </row>
        <row r="39">
          <cell r="A39">
            <v>520004845</v>
          </cell>
          <cell r="B39">
            <v>24</v>
          </cell>
          <cell r="C39">
            <v>1</v>
          </cell>
          <cell r="D39">
            <v>5</v>
          </cell>
        </row>
        <row r="40">
          <cell r="A40">
            <v>520004846</v>
          </cell>
          <cell r="B40">
            <v>24</v>
          </cell>
          <cell r="C40">
            <v>1</v>
          </cell>
          <cell r="D40">
            <v>5</v>
          </cell>
        </row>
        <row r="41">
          <cell r="A41">
            <v>520004847</v>
          </cell>
          <cell r="B41">
            <v>12</v>
          </cell>
          <cell r="C41">
            <v>1</v>
          </cell>
          <cell r="D41">
            <v>5</v>
          </cell>
        </row>
        <row r="42">
          <cell r="A42">
            <v>520004868</v>
          </cell>
          <cell r="B42">
            <v>12</v>
          </cell>
          <cell r="C42">
            <v>5</v>
          </cell>
          <cell r="D42">
            <v>8</v>
          </cell>
        </row>
        <row r="43">
          <cell r="A43">
            <v>520004869</v>
          </cell>
          <cell r="B43">
            <v>12</v>
          </cell>
          <cell r="C43">
            <v>5</v>
          </cell>
          <cell r="D43">
            <v>8</v>
          </cell>
        </row>
        <row r="44">
          <cell r="A44">
            <v>520004870</v>
          </cell>
          <cell r="B44">
            <v>12</v>
          </cell>
          <cell r="C44">
            <v>0</v>
          </cell>
          <cell r="D44" t="e">
            <v>#REF!</v>
          </cell>
        </row>
        <row r="45">
          <cell r="A45">
            <v>520004872</v>
          </cell>
          <cell r="B45">
            <v>12</v>
          </cell>
          <cell r="C45">
            <v>0</v>
          </cell>
          <cell r="D45" t="e">
            <v>#REF!</v>
          </cell>
        </row>
        <row r="46">
          <cell r="A46">
            <v>520004915</v>
          </cell>
          <cell r="B46">
            <v>12</v>
          </cell>
          <cell r="C46">
            <v>5</v>
          </cell>
          <cell r="D46">
            <v>5</v>
          </cell>
        </row>
        <row r="47">
          <cell r="A47">
            <v>520004976</v>
          </cell>
          <cell r="B47">
            <v>12</v>
          </cell>
          <cell r="C47">
            <v>0</v>
          </cell>
          <cell r="D47" t="e">
            <v>#REF!</v>
          </cell>
        </row>
        <row r="48">
          <cell r="A48">
            <v>520005010</v>
          </cell>
          <cell r="B48">
            <v>12</v>
          </cell>
          <cell r="C48">
            <v>10</v>
          </cell>
          <cell r="D48">
            <v>5</v>
          </cell>
        </row>
        <row r="49">
          <cell r="A49">
            <v>520005015</v>
          </cell>
          <cell r="B49">
            <v>24</v>
          </cell>
          <cell r="C49">
            <v>1</v>
          </cell>
          <cell r="D49">
            <v>5</v>
          </cell>
        </row>
        <row r="50">
          <cell r="A50">
            <v>520005031</v>
          </cell>
          <cell r="B50">
            <v>12</v>
          </cell>
          <cell r="C50">
            <v>1</v>
          </cell>
          <cell r="D50">
            <v>5</v>
          </cell>
        </row>
        <row r="51">
          <cell r="A51">
            <v>520005051</v>
          </cell>
          <cell r="B51">
            <v>12</v>
          </cell>
          <cell r="C51">
            <v>1</v>
          </cell>
          <cell r="D51">
            <v>5</v>
          </cell>
        </row>
        <row r="52">
          <cell r="A52">
            <v>520005069</v>
          </cell>
          <cell r="B52">
            <v>12</v>
          </cell>
          <cell r="C52">
            <v>5</v>
          </cell>
          <cell r="D52">
            <v>5</v>
          </cell>
        </row>
        <row r="53">
          <cell r="A53">
            <v>520005070</v>
          </cell>
          <cell r="B53">
            <v>12</v>
          </cell>
          <cell r="C53">
            <v>5</v>
          </cell>
          <cell r="D53">
            <v>5</v>
          </cell>
        </row>
        <row r="54">
          <cell r="A54">
            <v>520005081</v>
          </cell>
          <cell r="B54">
            <v>12</v>
          </cell>
          <cell r="C54">
            <v>10</v>
          </cell>
          <cell r="D54">
            <v>5</v>
          </cell>
        </row>
        <row r="55">
          <cell r="A55">
            <v>520005088</v>
          </cell>
          <cell r="B55">
            <v>12</v>
          </cell>
          <cell r="C55">
            <v>5</v>
          </cell>
          <cell r="D55">
            <v>8</v>
          </cell>
        </row>
        <row r="56">
          <cell r="A56">
            <v>520005093</v>
          </cell>
          <cell r="B56">
            <v>12</v>
          </cell>
          <cell r="C56">
            <v>5</v>
          </cell>
          <cell r="D56">
            <v>8</v>
          </cell>
        </row>
        <row r="57">
          <cell r="A57">
            <v>520005094</v>
          </cell>
          <cell r="B57">
            <v>12</v>
          </cell>
          <cell r="C57">
            <v>1</v>
          </cell>
          <cell r="D57">
            <v>5</v>
          </cell>
        </row>
        <row r="58">
          <cell r="A58">
            <v>520005104</v>
          </cell>
          <cell r="B58">
            <v>12</v>
          </cell>
          <cell r="C58">
            <v>1</v>
          </cell>
          <cell r="D58">
            <v>5</v>
          </cell>
        </row>
        <row r="59">
          <cell r="A59">
            <v>520005106</v>
          </cell>
          <cell r="B59">
            <v>12</v>
          </cell>
          <cell r="C59">
            <v>1</v>
          </cell>
          <cell r="D59">
            <v>5</v>
          </cell>
        </row>
        <row r="60">
          <cell r="A60">
            <v>520005109</v>
          </cell>
          <cell r="B60">
            <v>12</v>
          </cell>
          <cell r="C60">
            <v>1</v>
          </cell>
          <cell r="D60">
            <v>5</v>
          </cell>
        </row>
        <row r="61">
          <cell r="A61">
            <v>520005112</v>
          </cell>
          <cell r="B61">
            <v>24</v>
          </cell>
          <cell r="C61">
            <v>1</v>
          </cell>
          <cell r="D61">
            <v>5</v>
          </cell>
        </row>
        <row r="62">
          <cell r="A62">
            <v>520005113</v>
          </cell>
          <cell r="B62">
            <v>24</v>
          </cell>
          <cell r="C62">
            <v>1</v>
          </cell>
          <cell r="D62">
            <v>5</v>
          </cell>
        </row>
        <row r="63">
          <cell r="A63">
            <v>520005171</v>
          </cell>
          <cell r="B63">
            <v>12</v>
          </cell>
          <cell r="C63">
            <v>1</v>
          </cell>
          <cell r="D63">
            <v>5</v>
          </cell>
        </row>
        <row r="64">
          <cell r="A64">
            <v>520005196</v>
          </cell>
          <cell r="B64">
            <v>12</v>
          </cell>
          <cell r="C64">
            <v>3</v>
          </cell>
          <cell r="D64">
            <v>5</v>
          </cell>
        </row>
        <row r="65">
          <cell r="A65">
            <v>520005218</v>
          </cell>
          <cell r="B65">
            <v>24</v>
          </cell>
          <cell r="C65">
            <v>1</v>
          </cell>
          <cell r="D65">
            <v>5</v>
          </cell>
        </row>
        <row r="66">
          <cell r="A66">
            <v>520005378</v>
          </cell>
          <cell r="B66">
            <v>12</v>
          </cell>
          <cell r="C66">
            <v>5</v>
          </cell>
          <cell r="D66">
            <v>5</v>
          </cell>
        </row>
        <row r="67">
          <cell r="A67">
            <v>520005407</v>
          </cell>
          <cell r="B67">
            <v>24</v>
          </cell>
          <cell r="C67">
            <v>1</v>
          </cell>
          <cell r="D67">
            <v>5</v>
          </cell>
        </row>
        <row r="68">
          <cell r="A68">
            <v>520005515</v>
          </cell>
          <cell r="B68">
            <v>12</v>
          </cell>
          <cell r="C68">
            <v>1</v>
          </cell>
          <cell r="D68">
            <v>5</v>
          </cell>
        </row>
        <row r="69">
          <cell r="A69">
            <v>520005530</v>
          </cell>
          <cell r="B69">
            <v>12</v>
          </cell>
          <cell r="C69">
            <v>3</v>
          </cell>
          <cell r="D69">
            <v>5</v>
          </cell>
        </row>
        <row r="70">
          <cell r="A70">
            <v>520005563</v>
          </cell>
          <cell r="B70">
            <v>12</v>
          </cell>
          <cell r="C70">
            <v>5</v>
          </cell>
          <cell r="D70">
            <v>5</v>
          </cell>
        </row>
        <row r="71">
          <cell r="A71">
            <v>520005593</v>
          </cell>
          <cell r="B71">
            <v>12</v>
          </cell>
          <cell r="C71">
            <v>2</v>
          </cell>
          <cell r="D71">
            <v>5</v>
          </cell>
        </row>
        <row r="72">
          <cell r="A72">
            <v>520005974</v>
          </cell>
          <cell r="B72">
            <v>12</v>
          </cell>
          <cell r="C72">
            <v>0</v>
          </cell>
          <cell r="D72" t="e">
            <v>#REF!</v>
          </cell>
        </row>
        <row r="73">
          <cell r="A73">
            <v>520005996</v>
          </cell>
          <cell r="B73">
            <v>30</v>
          </cell>
          <cell r="C73">
            <v>5</v>
          </cell>
          <cell r="D73">
            <v>10</v>
          </cell>
        </row>
        <row r="74">
          <cell r="A74">
            <v>520006011</v>
          </cell>
          <cell r="B74">
            <v>12</v>
          </cell>
          <cell r="C74">
            <v>0</v>
          </cell>
          <cell r="D74" t="e">
            <v>#REF!</v>
          </cell>
        </row>
        <row r="75">
          <cell r="A75">
            <v>520006017</v>
          </cell>
          <cell r="B75">
            <v>12</v>
          </cell>
          <cell r="C75">
            <v>0</v>
          </cell>
          <cell r="D75" t="e">
            <v>#REF!</v>
          </cell>
        </row>
        <row r="76">
          <cell r="A76">
            <v>520006097</v>
          </cell>
          <cell r="B76">
            <v>12</v>
          </cell>
          <cell r="C76">
            <v>3</v>
          </cell>
          <cell r="D76">
            <v>5</v>
          </cell>
        </row>
        <row r="77">
          <cell r="A77">
            <v>520006188</v>
          </cell>
          <cell r="B77">
            <v>24</v>
          </cell>
          <cell r="C77">
            <v>1</v>
          </cell>
          <cell r="D77">
            <v>5</v>
          </cell>
        </row>
        <row r="78">
          <cell r="A78">
            <v>520006199</v>
          </cell>
          <cell r="B78">
            <v>12</v>
          </cell>
          <cell r="C78">
            <v>5</v>
          </cell>
          <cell r="D78">
            <v>5</v>
          </cell>
        </row>
        <row r="79">
          <cell r="A79">
            <v>520006225</v>
          </cell>
          <cell r="B79">
            <v>12</v>
          </cell>
          <cell r="C79">
            <v>5</v>
          </cell>
          <cell r="D79">
            <v>5</v>
          </cell>
        </row>
        <row r="80">
          <cell r="A80">
            <v>520006229</v>
          </cell>
          <cell r="B80">
            <v>12</v>
          </cell>
          <cell r="C80">
            <v>6</v>
          </cell>
          <cell r="D80">
            <v>5</v>
          </cell>
        </row>
        <row r="81">
          <cell r="A81">
            <v>520006235</v>
          </cell>
          <cell r="B81">
            <v>12</v>
          </cell>
          <cell r="C81">
            <v>3</v>
          </cell>
          <cell r="D81">
            <v>5</v>
          </cell>
        </row>
        <row r="82">
          <cell r="A82">
            <v>520006236</v>
          </cell>
          <cell r="B82">
            <v>12</v>
          </cell>
          <cell r="C82">
            <v>3</v>
          </cell>
          <cell r="D82">
            <v>5</v>
          </cell>
        </row>
        <row r="83">
          <cell r="A83">
            <v>520006243</v>
          </cell>
          <cell r="B83">
            <v>12</v>
          </cell>
          <cell r="C83">
            <v>1</v>
          </cell>
          <cell r="D83">
            <v>5</v>
          </cell>
        </row>
        <row r="84">
          <cell r="A84">
            <v>520006250</v>
          </cell>
          <cell r="B84">
            <v>12</v>
          </cell>
          <cell r="C84">
            <v>1</v>
          </cell>
          <cell r="D84">
            <v>5</v>
          </cell>
        </row>
        <row r="85">
          <cell r="A85">
            <v>520006263</v>
          </cell>
          <cell r="B85">
            <v>12</v>
          </cell>
          <cell r="C85">
            <v>1</v>
          </cell>
          <cell r="D85">
            <v>5</v>
          </cell>
        </row>
        <row r="86">
          <cell r="A86">
            <v>520006270</v>
          </cell>
          <cell r="B86">
            <v>12</v>
          </cell>
          <cell r="C86">
            <v>5</v>
          </cell>
          <cell r="D86">
            <v>5</v>
          </cell>
        </row>
        <row r="87">
          <cell r="A87">
            <v>520006286</v>
          </cell>
          <cell r="B87">
            <v>12</v>
          </cell>
          <cell r="C87">
            <v>5</v>
          </cell>
          <cell r="D87">
            <v>5</v>
          </cell>
        </row>
        <row r="88">
          <cell r="A88">
            <v>520006321</v>
          </cell>
          <cell r="B88">
            <v>12</v>
          </cell>
          <cell r="C88">
            <v>5</v>
          </cell>
          <cell r="D88">
            <v>5</v>
          </cell>
        </row>
        <row r="89">
          <cell r="A89">
            <v>520006329</v>
          </cell>
          <cell r="B89">
            <v>12</v>
          </cell>
          <cell r="C89">
            <v>5</v>
          </cell>
          <cell r="D89">
            <v>5</v>
          </cell>
        </row>
        <row r="90">
          <cell r="A90">
            <v>520006332</v>
          </cell>
          <cell r="B90">
            <v>12</v>
          </cell>
          <cell r="C90">
            <v>2</v>
          </cell>
          <cell r="D90">
            <v>5</v>
          </cell>
        </row>
        <row r="91">
          <cell r="A91">
            <v>520006347</v>
          </cell>
          <cell r="B91">
            <v>12</v>
          </cell>
          <cell r="C91">
            <v>2</v>
          </cell>
          <cell r="D91">
            <v>5</v>
          </cell>
        </row>
        <row r="92">
          <cell r="A92">
            <v>520006356</v>
          </cell>
          <cell r="B92">
            <v>12</v>
          </cell>
          <cell r="C92">
            <v>1</v>
          </cell>
          <cell r="D92">
            <v>5</v>
          </cell>
        </row>
        <row r="93">
          <cell r="A93">
            <v>520006356</v>
          </cell>
          <cell r="B93">
            <v>12</v>
          </cell>
          <cell r="C93">
            <v>1</v>
          </cell>
          <cell r="D93">
            <v>5</v>
          </cell>
        </row>
        <row r="94">
          <cell r="A94">
            <v>520006357</v>
          </cell>
          <cell r="B94">
            <v>12</v>
          </cell>
          <cell r="C94">
            <v>1</v>
          </cell>
          <cell r="D94">
            <v>5</v>
          </cell>
        </row>
        <row r="95">
          <cell r="A95">
            <v>520006358</v>
          </cell>
          <cell r="B95">
            <v>12</v>
          </cell>
          <cell r="C95">
            <v>1</v>
          </cell>
          <cell r="D95">
            <v>5</v>
          </cell>
        </row>
        <row r="96">
          <cell r="A96">
            <v>520006359</v>
          </cell>
          <cell r="B96">
            <v>12</v>
          </cell>
          <cell r="C96">
            <v>5</v>
          </cell>
          <cell r="D96">
            <v>5</v>
          </cell>
        </row>
        <row r="97">
          <cell r="A97">
            <v>520006380</v>
          </cell>
          <cell r="B97">
            <v>30</v>
          </cell>
          <cell r="C97">
            <v>1</v>
          </cell>
          <cell r="D97">
            <v>8</v>
          </cell>
        </row>
        <row r="98">
          <cell r="A98">
            <v>520006381</v>
          </cell>
          <cell r="B98">
            <v>36</v>
          </cell>
          <cell r="C98">
            <v>1</v>
          </cell>
          <cell r="D98">
            <v>8</v>
          </cell>
        </row>
        <row r="99">
          <cell r="A99">
            <v>520006388</v>
          </cell>
          <cell r="B99">
            <v>12</v>
          </cell>
          <cell r="C99">
            <v>1</v>
          </cell>
          <cell r="D99">
            <v>5</v>
          </cell>
        </row>
        <row r="100">
          <cell r="A100">
            <v>520006391</v>
          </cell>
          <cell r="B100">
            <v>12</v>
          </cell>
          <cell r="C100">
            <v>1</v>
          </cell>
          <cell r="D100">
            <v>5</v>
          </cell>
        </row>
        <row r="101">
          <cell r="A101">
            <v>520006390</v>
          </cell>
          <cell r="B101">
            <v>12</v>
          </cell>
          <cell r="C101">
            <v>1</v>
          </cell>
          <cell r="D101">
            <v>5</v>
          </cell>
        </row>
        <row r="102">
          <cell r="A102">
            <v>520006392</v>
          </cell>
          <cell r="B102">
            <v>12</v>
          </cell>
          <cell r="C102">
            <v>1</v>
          </cell>
          <cell r="D102">
            <v>5</v>
          </cell>
        </row>
        <row r="103">
          <cell r="A103">
            <v>520006398</v>
          </cell>
          <cell r="B103">
            <v>12</v>
          </cell>
          <cell r="C103">
            <v>1</v>
          </cell>
          <cell r="D103">
            <v>5</v>
          </cell>
        </row>
        <row r="104">
          <cell r="A104">
            <v>520006401</v>
          </cell>
          <cell r="B104">
            <v>24</v>
          </cell>
          <cell r="C104">
            <v>1</v>
          </cell>
          <cell r="D104">
            <v>10</v>
          </cell>
        </row>
        <row r="105">
          <cell r="A105">
            <v>520006401</v>
          </cell>
          <cell r="B105">
            <v>24</v>
          </cell>
          <cell r="C105">
            <v>1</v>
          </cell>
          <cell r="D105">
            <v>10</v>
          </cell>
        </row>
        <row r="106">
          <cell r="A106">
            <v>520006508</v>
          </cell>
          <cell r="B106">
            <v>12</v>
          </cell>
          <cell r="C106">
            <v>2</v>
          </cell>
          <cell r="D106">
            <v>5</v>
          </cell>
        </row>
        <row r="107">
          <cell r="A107">
            <v>520006517</v>
          </cell>
          <cell r="B107">
            <v>12</v>
          </cell>
          <cell r="C107">
            <v>10</v>
          </cell>
          <cell r="D107">
            <v>8</v>
          </cell>
        </row>
        <row r="108">
          <cell r="A108">
            <v>520006521</v>
          </cell>
          <cell r="B108">
            <v>12</v>
          </cell>
          <cell r="C108">
            <v>10</v>
          </cell>
          <cell r="D108">
            <v>5</v>
          </cell>
        </row>
        <row r="109">
          <cell r="A109">
            <v>520006552</v>
          </cell>
          <cell r="B109">
            <v>24</v>
          </cell>
          <cell r="C109">
            <v>1</v>
          </cell>
          <cell r="D109">
            <v>5</v>
          </cell>
        </row>
        <row r="110">
          <cell r="A110">
            <v>520006555</v>
          </cell>
          <cell r="B110">
            <v>12</v>
          </cell>
          <cell r="C110">
            <v>5</v>
          </cell>
          <cell r="D110">
            <v>5</v>
          </cell>
        </row>
        <row r="111">
          <cell r="A111">
            <v>520006557</v>
          </cell>
          <cell r="B111">
            <v>12</v>
          </cell>
          <cell r="C111">
            <v>10</v>
          </cell>
          <cell r="D111">
            <v>5</v>
          </cell>
        </row>
        <row r="112">
          <cell r="A112">
            <v>520006561</v>
          </cell>
          <cell r="B112">
            <v>12</v>
          </cell>
          <cell r="C112">
            <v>10</v>
          </cell>
          <cell r="D112">
            <v>5</v>
          </cell>
        </row>
        <row r="113">
          <cell r="A113">
            <v>520006562</v>
          </cell>
          <cell r="B113">
            <v>12</v>
          </cell>
          <cell r="C113">
            <v>10</v>
          </cell>
          <cell r="D113">
            <v>5</v>
          </cell>
        </row>
        <row r="114">
          <cell r="A114">
            <v>520006600</v>
          </cell>
          <cell r="B114">
            <v>12</v>
          </cell>
          <cell r="C114">
            <v>5</v>
          </cell>
          <cell r="D114">
            <v>8</v>
          </cell>
        </row>
        <row r="115">
          <cell r="A115">
            <v>520006601</v>
          </cell>
          <cell r="B115">
            <v>12</v>
          </cell>
          <cell r="C115">
            <v>10</v>
          </cell>
          <cell r="D115">
            <v>5</v>
          </cell>
        </row>
        <row r="116">
          <cell r="A116">
            <v>520006603</v>
          </cell>
          <cell r="B116">
            <v>12</v>
          </cell>
          <cell r="C116">
            <v>10</v>
          </cell>
          <cell r="D116">
            <v>5</v>
          </cell>
        </row>
        <row r="117">
          <cell r="A117">
            <v>520006604</v>
          </cell>
          <cell r="B117">
            <v>12</v>
          </cell>
          <cell r="C117">
            <v>20</v>
          </cell>
          <cell r="D117">
            <v>5</v>
          </cell>
        </row>
        <row r="118">
          <cell r="A118">
            <v>520006622</v>
          </cell>
          <cell r="B118">
            <v>12</v>
          </cell>
          <cell r="C118">
            <v>1</v>
          </cell>
          <cell r="D118">
            <v>5</v>
          </cell>
        </row>
        <row r="119">
          <cell r="A119">
            <v>520006622</v>
          </cell>
          <cell r="B119">
            <v>12</v>
          </cell>
          <cell r="C119">
            <v>1</v>
          </cell>
          <cell r="D119">
            <v>5</v>
          </cell>
        </row>
        <row r="120">
          <cell r="A120">
            <v>520006664</v>
          </cell>
          <cell r="B120">
            <v>24</v>
          </cell>
          <cell r="C120">
            <v>1</v>
          </cell>
          <cell r="D120">
            <v>5</v>
          </cell>
        </row>
        <row r="121">
          <cell r="A121">
            <v>520006667</v>
          </cell>
          <cell r="B121">
            <v>12</v>
          </cell>
          <cell r="C121">
            <v>5</v>
          </cell>
          <cell r="D121">
            <v>5</v>
          </cell>
        </row>
        <row r="122">
          <cell r="A122">
            <v>520006727</v>
          </cell>
          <cell r="B122">
            <v>12</v>
          </cell>
          <cell r="C122">
            <v>15</v>
          </cell>
          <cell r="D122">
            <v>8</v>
          </cell>
        </row>
        <row r="123">
          <cell r="A123">
            <v>520006751</v>
          </cell>
          <cell r="B123">
            <v>24</v>
          </cell>
          <cell r="C123">
            <v>1</v>
          </cell>
          <cell r="D123">
            <v>5</v>
          </cell>
        </row>
        <row r="124">
          <cell r="A124">
            <v>520006752</v>
          </cell>
          <cell r="B124">
            <v>24</v>
          </cell>
          <cell r="C124">
            <v>1</v>
          </cell>
          <cell r="D124">
            <v>5</v>
          </cell>
        </row>
        <row r="125">
          <cell r="A125">
            <v>520006779</v>
          </cell>
          <cell r="B125">
            <v>12</v>
          </cell>
          <cell r="C125">
            <v>15</v>
          </cell>
          <cell r="D125">
            <v>8</v>
          </cell>
        </row>
        <row r="126">
          <cell r="A126">
            <v>520006843</v>
          </cell>
          <cell r="B126">
            <v>12</v>
          </cell>
          <cell r="C126">
            <v>5</v>
          </cell>
          <cell r="D126">
            <v>5</v>
          </cell>
        </row>
        <row r="127">
          <cell r="A127">
            <v>520006846</v>
          </cell>
          <cell r="B127">
            <v>12</v>
          </cell>
          <cell r="C127">
            <v>5</v>
          </cell>
          <cell r="D127">
            <v>5</v>
          </cell>
        </row>
        <row r="128">
          <cell r="A128">
            <v>520006877</v>
          </cell>
          <cell r="B128">
            <v>12</v>
          </cell>
          <cell r="C128">
            <v>2</v>
          </cell>
          <cell r="D128">
            <v>5</v>
          </cell>
        </row>
        <row r="129">
          <cell r="A129">
            <v>520006880</v>
          </cell>
          <cell r="B129">
            <v>24</v>
          </cell>
          <cell r="C129">
            <v>5</v>
          </cell>
          <cell r="D129">
            <v>5</v>
          </cell>
        </row>
        <row r="130">
          <cell r="A130">
            <v>520006892</v>
          </cell>
          <cell r="B130">
            <v>12</v>
          </cell>
          <cell r="C130">
            <v>5</v>
          </cell>
          <cell r="D130">
            <v>5</v>
          </cell>
        </row>
        <row r="131">
          <cell r="A131">
            <v>520006908</v>
          </cell>
          <cell r="B131">
            <v>24</v>
          </cell>
          <cell r="C131">
            <v>5</v>
          </cell>
          <cell r="D131">
            <v>5</v>
          </cell>
        </row>
        <row r="132">
          <cell r="A132">
            <v>520007004</v>
          </cell>
          <cell r="B132">
            <v>12</v>
          </cell>
          <cell r="C132">
            <v>5</v>
          </cell>
          <cell r="D132">
            <v>5</v>
          </cell>
        </row>
        <row r="133">
          <cell r="A133">
            <v>520007005</v>
          </cell>
          <cell r="B133">
            <v>12</v>
          </cell>
          <cell r="C133">
            <v>5</v>
          </cell>
          <cell r="D133">
            <v>5</v>
          </cell>
        </row>
        <row r="134">
          <cell r="A134">
            <v>520007141</v>
          </cell>
          <cell r="B134">
            <v>12</v>
          </cell>
          <cell r="C134">
            <v>20</v>
          </cell>
          <cell r="D134">
            <v>8</v>
          </cell>
        </row>
        <row r="135">
          <cell r="A135">
            <v>520007160</v>
          </cell>
          <cell r="B135">
            <v>24</v>
          </cell>
          <cell r="C135">
            <v>1</v>
          </cell>
          <cell r="D135">
            <v>5</v>
          </cell>
        </row>
        <row r="136">
          <cell r="A136">
            <v>520007177</v>
          </cell>
          <cell r="B136">
            <v>12</v>
          </cell>
          <cell r="C136">
            <v>0</v>
          </cell>
          <cell r="D136" t="e">
            <v>#REF!</v>
          </cell>
        </row>
        <row r="137">
          <cell r="A137">
            <v>520007190</v>
          </cell>
          <cell r="B137">
            <v>12</v>
          </cell>
          <cell r="C137">
            <v>100</v>
          </cell>
          <cell r="D137">
            <v>8</v>
          </cell>
        </row>
        <row r="138">
          <cell r="A138">
            <v>520007199</v>
          </cell>
          <cell r="B138">
            <v>24</v>
          </cell>
          <cell r="C138">
            <v>1</v>
          </cell>
          <cell r="D138">
            <v>5</v>
          </cell>
        </row>
        <row r="139">
          <cell r="A139">
            <v>520007201</v>
          </cell>
          <cell r="B139">
            <v>12</v>
          </cell>
          <cell r="C139">
            <v>1</v>
          </cell>
          <cell r="D139">
            <v>5</v>
          </cell>
        </row>
        <row r="140">
          <cell r="A140">
            <v>520007205</v>
          </cell>
          <cell r="B140">
            <v>24</v>
          </cell>
          <cell r="C140">
            <v>1</v>
          </cell>
          <cell r="D140">
            <v>5</v>
          </cell>
        </row>
        <row r="141">
          <cell r="A141">
            <v>520007208</v>
          </cell>
          <cell r="B141">
            <v>12</v>
          </cell>
          <cell r="C141">
            <v>1</v>
          </cell>
          <cell r="D141">
            <v>5</v>
          </cell>
        </row>
        <row r="142">
          <cell r="A142">
            <v>520007225</v>
          </cell>
          <cell r="B142">
            <v>12</v>
          </cell>
          <cell r="C142">
            <v>1</v>
          </cell>
          <cell r="D142">
            <v>5</v>
          </cell>
        </row>
        <row r="143">
          <cell r="A143">
            <v>520007422</v>
          </cell>
          <cell r="B143">
            <v>12</v>
          </cell>
          <cell r="C143">
            <v>0</v>
          </cell>
          <cell r="D143" t="e">
            <v>#REF!</v>
          </cell>
        </row>
        <row r="144">
          <cell r="A144">
            <v>520007489</v>
          </cell>
          <cell r="B144">
            <v>24</v>
          </cell>
          <cell r="C144">
            <v>1</v>
          </cell>
          <cell r="D144">
            <v>5</v>
          </cell>
        </row>
        <row r="145">
          <cell r="A145">
            <v>520007570</v>
          </cell>
          <cell r="B145">
            <v>12</v>
          </cell>
          <cell r="C145">
            <v>10</v>
          </cell>
          <cell r="D145">
            <v>5</v>
          </cell>
        </row>
        <row r="146">
          <cell r="A146">
            <v>520007578</v>
          </cell>
          <cell r="B146">
            <v>12</v>
          </cell>
          <cell r="C146">
            <v>1</v>
          </cell>
          <cell r="D146">
            <v>5</v>
          </cell>
        </row>
        <row r="147">
          <cell r="A147">
            <v>520007579</v>
          </cell>
          <cell r="B147">
            <v>12</v>
          </cell>
          <cell r="C147">
            <v>1</v>
          </cell>
          <cell r="D147">
            <v>5</v>
          </cell>
        </row>
        <row r="148">
          <cell r="A148">
            <v>520007583</v>
          </cell>
          <cell r="B148">
            <v>12</v>
          </cell>
          <cell r="C148">
            <v>1</v>
          </cell>
          <cell r="D148">
            <v>5</v>
          </cell>
        </row>
        <row r="149">
          <cell r="A149">
            <v>520007585</v>
          </cell>
          <cell r="B149">
            <v>12</v>
          </cell>
          <cell r="C149">
            <v>1</v>
          </cell>
          <cell r="D149">
            <v>5</v>
          </cell>
        </row>
        <row r="150">
          <cell r="A150">
            <v>520007804</v>
          </cell>
          <cell r="B150">
            <v>12</v>
          </cell>
          <cell r="C150">
            <v>5</v>
          </cell>
          <cell r="D150">
            <v>7</v>
          </cell>
        </row>
        <row r="151">
          <cell r="A151">
            <v>520007807</v>
          </cell>
          <cell r="B151">
            <v>12</v>
          </cell>
          <cell r="C151">
            <v>1</v>
          </cell>
          <cell r="D151">
            <v>5</v>
          </cell>
        </row>
        <row r="152">
          <cell r="A152">
            <v>520007825</v>
          </cell>
          <cell r="B152">
            <v>12</v>
          </cell>
          <cell r="C152">
            <v>0</v>
          </cell>
          <cell r="D152" t="e">
            <v>#REF!</v>
          </cell>
        </row>
        <row r="153">
          <cell r="A153">
            <v>520007956</v>
          </cell>
          <cell r="B153">
            <v>12</v>
          </cell>
          <cell r="C153">
            <v>1</v>
          </cell>
          <cell r="D153">
            <v>5</v>
          </cell>
        </row>
        <row r="154">
          <cell r="A154">
            <v>520008034</v>
          </cell>
          <cell r="B154">
            <v>12</v>
          </cell>
          <cell r="C154">
            <v>3</v>
          </cell>
          <cell r="D154">
            <v>5</v>
          </cell>
        </row>
        <row r="155">
          <cell r="A155">
            <v>520008234</v>
          </cell>
          <cell r="B155">
            <v>12</v>
          </cell>
          <cell r="C155">
            <v>0</v>
          </cell>
          <cell r="D155" t="e">
            <v>#REF!</v>
          </cell>
        </row>
        <row r="156">
          <cell r="A156">
            <v>520008235</v>
          </cell>
          <cell r="B156">
            <v>12</v>
          </cell>
          <cell r="C156">
            <v>0</v>
          </cell>
          <cell r="D156" t="e">
            <v>#REF!</v>
          </cell>
        </row>
        <row r="157">
          <cell r="A157">
            <v>520008236</v>
          </cell>
          <cell r="B157">
            <v>12</v>
          </cell>
          <cell r="C157">
            <v>3</v>
          </cell>
          <cell r="D157">
            <v>5</v>
          </cell>
        </row>
        <row r="158">
          <cell r="A158">
            <v>520008271</v>
          </cell>
          <cell r="B158">
            <v>12</v>
          </cell>
          <cell r="C158">
            <v>6</v>
          </cell>
          <cell r="D158">
            <v>5</v>
          </cell>
        </row>
        <row r="159">
          <cell r="A159">
            <v>520008280</v>
          </cell>
          <cell r="B159">
            <v>12</v>
          </cell>
          <cell r="C159">
            <v>3</v>
          </cell>
          <cell r="D159">
            <v>5</v>
          </cell>
        </row>
        <row r="160">
          <cell r="A160">
            <v>520008283</v>
          </cell>
          <cell r="B160">
            <v>12</v>
          </cell>
          <cell r="C160">
            <v>1</v>
          </cell>
          <cell r="D160">
            <v>5</v>
          </cell>
        </row>
        <row r="161">
          <cell r="A161">
            <v>520008326</v>
          </cell>
          <cell r="B161">
            <v>12</v>
          </cell>
          <cell r="C161">
            <v>1</v>
          </cell>
          <cell r="D161">
            <v>5</v>
          </cell>
        </row>
        <row r="162">
          <cell r="A162">
            <v>520008327</v>
          </cell>
          <cell r="B162">
            <v>30</v>
          </cell>
          <cell r="C162">
            <v>1</v>
          </cell>
          <cell r="D162">
            <v>8</v>
          </cell>
        </row>
        <row r="163">
          <cell r="A163">
            <v>520008336</v>
          </cell>
          <cell r="B163">
            <v>12</v>
          </cell>
          <cell r="C163">
            <v>5</v>
          </cell>
          <cell r="D163">
            <v>5</v>
          </cell>
        </row>
        <row r="164">
          <cell r="A164">
            <v>520008446</v>
          </cell>
          <cell r="B164">
            <v>36</v>
          </cell>
          <cell r="C164">
            <v>1</v>
          </cell>
          <cell r="D164">
            <v>8</v>
          </cell>
        </row>
        <row r="165">
          <cell r="A165">
            <v>520008447</v>
          </cell>
          <cell r="B165">
            <v>30</v>
          </cell>
          <cell r="C165">
            <v>1</v>
          </cell>
          <cell r="D165">
            <v>8</v>
          </cell>
        </row>
        <row r="166">
          <cell r="A166">
            <v>520008594</v>
          </cell>
          <cell r="B166">
            <v>12</v>
          </cell>
          <cell r="C166">
            <v>1</v>
          </cell>
          <cell r="D166">
            <v>5</v>
          </cell>
        </row>
        <row r="167">
          <cell r="A167">
            <v>520008766</v>
          </cell>
          <cell r="B167">
            <v>30</v>
          </cell>
          <cell r="C167">
            <v>1</v>
          </cell>
          <cell r="D167">
            <v>8</v>
          </cell>
        </row>
        <row r="168">
          <cell r="A168">
            <v>520008771</v>
          </cell>
          <cell r="B168">
            <v>24</v>
          </cell>
          <cell r="C168">
            <v>1</v>
          </cell>
          <cell r="D168">
            <v>5</v>
          </cell>
        </row>
        <row r="169">
          <cell r="A169">
            <v>520008812</v>
          </cell>
          <cell r="B169">
            <v>24</v>
          </cell>
          <cell r="C169">
            <v>1</v>
          </cell>
          <cell r="D169">
            <v>10</v>
          </cell>
        </row>
        <row r="170">
          <cell r="A170">
            <v>520008813</v>
          </cell>
          <cell r="B170">
            <v>18</v>
          </cell>
          <cell r="C170">
            <v>1</v>
          </cell>
          <cell r="D170">
            <v>10</v>
          </cell>
        </row>
        <row r="171">
          <cell r="A171">
            <v>520008814</v>
          </cell>
          <cell r="B171">
            <v>24</v>
          </cell>
          <cell r="C171">
            <v>1</v>
          </cell>
          <cell r="D171">
            <v>8</v>
          </cell>
        </row>
        <row r="172">
          <cell r="A172">
            <v>520008815</v>
          </cell>
          <cell r="B172">
            <v>36</v>
          </cell>
          <cell r="C172">
            <v>1</v>
          </cell>
          <cell r="D172">
            <v>8</v>
          </cell>
        </row>
        <row r="173">
          <cell r="A173">
            <v>520008816</v>
          </cell>
          <cell r="B173">
            <v>36</v>
          </cell>
          <cell r="C173">
            <v>1</v>
          </cell>
          <cell r="D173">
            <v>8</v>
          </cell>
        </row>
        <row r="174">
          <cell r="A174">
            <v>520008817</v>
          </cell>
          <cell r="B174">
            <v>36</v>
          </cell>
          <cell r="C174">
            <v>1</v>
          </cell>
          <cell r="D174">
            <v>8</v>
          </cell>
        </row>
        <row r="175">
          <cell r="A175">
            <v>520008818</v>
          </cell>
          <cell r="B175">
            <v>36</v>
          </cell>
          <cell r="C175">
            <v>1</v>
          </cell>
          <cell r="D175">
            <v>8</v>
          </cell>
        </row>
        <row r="176">
          <cell r="A176">
            <v>520008819</v>
          </cell>
          <cell r="B176">
            <v>30</v>
          </cell>
          <cell r="C176">
            <v>1</v>
          </cell>
          <cell r="D176">
            <v>8</v>
          </cell>
        </row>
        <row r="177">
          <cell r="A177">
            <v>520008820</v>
          </cell>
          <cell r="B177">
            <v>36</v>
          </cell>
          <cell r="C177">
            <v>1</v>
          </cell>
          <cell r="D177">
            <v>8</v>
          </cell>
        </row>
        <row r="178">
          <cell r="A178">
            <v>520008821</v>
          </cell>
          <cell r="B178">
            <v>36</v>
          </cell>
          <cell r="C178">
            <v>1</v>
          </cell>
          <cell r="D178">
            <v>8</v>
          </cell>
        </row>
        <row r="179">
          <cell r="A179">
            <v>520008822</v>
          </cell>
          <cell r="B179">
            <v>12</v>
          </cell>
          <cell r="C179">
            <v>20</v>
          </cell>
          <cell r="D179">
            <v>10</v>
          </cell>
        </row>
        <row r="180">
          <cell r="A180">
            <v>520008823</v>
          </cell>
          <cell r="B180">
            <v>12</v>
          </cell>
          <cell r="C180">
            <v>60</v>
          </cell>
          <cell r="D180" t="e">
            <v>#REF!</v>
          </cell>
        </row>
        <row r="181">
          <cell r="A181">
            <v>520009102</v>
          </cell>
          <cell r="B181">
            <v>12</v>
          </cell>
          <cell r="C181">
            <v>0</v>
          </cell>
          <cell r="D181" t="e">
            <v>#REF!</v>
          </cell>
        </row>
        <row r="182">
          <cell r="A182">
            <v>520009241</v>
          </cell>
          <cell r="B182">
            <v>12</v>
          </cell>
          <cell r="C182">
            <v>6</v>
          </cell>
          <cell r="D182">
            <v>5</v>
          </cell>
        </row>
        <row r="183">
          <cell r="A183">
            <v>520009272</v>
          </cell>
          <cell r="B183">
            <v>12</v>
          </cell>
          <cell r="C183">
            <v>3</v>
          </cell>
          <cell r="D183">
            <v>5</v>
          </cell>
        </row>
        <row r="184">
          <cell r="A184">
            <v>520009289</v>
          </cell>
          <cell r="B184">
            <v>12</v>
          </cell>
          <cell r="C184">
            <v>1</v>
          </cell>
          <cell r="D184">
            <v>5</v>
          </cell>
        </row>
        <row r="185">
          <cell r="A185">
            <v>520009300</v>
          </cell>
          <cell r="B185">
            <v>12</v>
          </cell>
          <cell r="C185">
            <v>0</v>
          </cell>
          <cell r="D185" t="e">
            <v>#REF!</v>
          </cell>
        </row>
        <row r="186">
          <cell r="A186">
            <v>520009327</v>
          </cell>
          <cell r="B186">
            <v>12</v>
          </cell>
          <cell r="C186">
            <v>10</v>
          </cell>
          <cell r="D186">
            <v>5</v>
          </cell>
        </row>
        <row r="187">
          <cell r="A187">
            <v>520009328</v>
          </cell>
          <cell r="B187">
            <v>12</v>
          </cell>
          <cell r="C187">
            <v>10</v>
          </cell>
          <cell r="D187">
            <v>5</v>
          </cell>
        </row>
        <row r="188">
          <cell r="A188">
            <v>520009349</v>
          </cell>
          <cell r="B188">
            <v>12</v>
          </cell>
          <cell r="C188">
            <v>0</v>
          </cell>
          <cell r="D188" t="e">
            <v>#REF!</v>
          </cell>
        </row>
        <row r="189">
          <cell r="A189">
            <v>520009359</v>
          </cell>
          <cell r="B189">
            <v>12</v>
          </cell>
          <cell r="C189">
            <v>0</v>
          </cell>
          <cell r="D189" t="e">
            <v>#REF!</v>
          </cell>
        </row>
        <row r="190">
          <cell r="A190">
            <v>520009563</v>
          </cell>
          <cell r="B190">
            <v>12</v>
          </cell>
          <cell r="C190">
            <v>5</v>
          </cell>
          <cell r="D190">
            <v>5</v>
          </cell>
        </row>
        <row r="191">
          <cell r="A191">
            <v>520009639</v>
          </cell>
          <cell r="B191">
            <v>12</v>
          </cell>
          <cell r="C191">
            <v>1</v>
          </cell>
          <cell r="D191">
            <v>5</v>
          </cell>
        </row>
        <row r="192">
          <cell r="A192">
            <v>520009654</v>
          </cell>
          <cell r="B192">
            <v>12</v>
          </cell>
          <cell r="C192">
            <v>0</v>
          </cell>
          <cell r="D192" t="e">
            <v>#REF!</v>
          </cell>
        </row>
        <row r="193">
          <cell r="A193">
            <v>520009742</v>
          </cell>
          <cell r="B193">
            <v>12</v>
          </cell>
          <cell r="C193">
            <v>1</v>
          </cell>
          <cell r="D193">
            <v>5</v>
          </cell>
        </row>
        <row r="194">
          <cell r="A194">
            <v>520009757</v>
          </cell>
          <cell r="B194">
            <v>12</v>
          </cell>
          <cell r="C194">
            <v>0</v>
          </cell>
          <cell r="D194" t="e">
            <v>#REF!</v>
          </cell>
        </row>
        <row r="195">
          <cell r="A195">
            <v>520009761</v>
          </cell>
          <cell r="B195">
            <v>36</v>
          </cell>
          <cell r="C195">
            <v>1</v>
          </cell>
          <cell r="D195">
            <v>8</v>
          </cell>
        </row>
        <row r="196">
          <cell r="A196">
            <v>520009787</v>
          </cell>
          <cell r="B196">
            <v>12</v>
          </cell>
          <cell r="C196">
            <v>1</v>
          </cell>
          <cell r="D196">
            <v>5</v>
          </cell>
        </row>
        <row r="197">
          <cell r="A197">
            <v>520009856</v>
          </cell>
          <cell r="B197">
            <v>36</v>
          </cell>
          <cell r="C197">
            <v>1</v>
          </cell>
          <cell r="D197">
            <v>8</v>
          </cell>
        </row>
        <row r="198">
          <cell r="A198">
            <v>520009881</v>
          </cell>
          <cell r="B198">
            <v>12</v>
          </cell>
          <cell r="C198">
            <v>1</v>
          </cell>
          <cell r="D198">
            <v>5</v>
          </cell>
        </row>
        <row r="199">
          <cell r="A199">
            <v>520009916</v>
          </cell>
          <cell r="B199">
            <v>12</v>
          </cell>
          <cell r="C199">
            <v>0</v>
          </cell>
          <cell r="D199" t="e">
            <v>#REF!</v>
          </cell>
        </row>
        <row r="200">
          <cell r="A200">
            <v>520009917</v>
          </cell>
          <cell r="B200">
            <v>12</v>
          </cell>
          <cell r="C200">
            <v>0</v>
          </cell>
          <cell r="D200" t="e">
            <v>#REF!</v>
          </cell>
        </row>
        <row r="201">
          <cell r="A201">
            <v>520009918</v>
          </cell>
          <cell r="B201">
            <v>12</v>
          </cell>
          <cell r="C201">
            <v>0</v>
          </cell>
          <cell r="D201" t="e">
            <v>#REF!</v>
          </cell>
        </row>
        <row r="202">
          <cell r="A202">
            <v>520009922</v>
          </cell>
          <cell r="B202">
            <v>12</v>
          </cell>
          <cell r="C202">
            <v>1</v>
          </cell>
          <cell r="D202">
            <v>5</v>
          </cell>
        </row>
        <row r="203">
          <cell r="A203">
            <v>520010169</v>
          </cell>
          <cell r="C203">
            <v>0</v>
          </cell>
          <cell r="D203" t="e">
            <v>#REF!</v>
          </cell>
        </row>
        <row r="204">
          <cell r="A204">
            <v>520010320</v>
          </cell>
          <cell r="C204">
            <v>0</v>
          </cell>
          <cell r="D204" t="e">
            <v>#REF!</v>
          </cell>
        </row>
        <row r="205">
          <cell r="A205">
            <v>520010348</v>
          </cell>
          <cell r="B205">
            <v>12</v>
          </cell>
          <cell r="C205">
            <v>0</v>
          </cell>
          <cell r="D205" t="e">
            <v>#REF!</v>
          </cell>
        </row>
        <row r="206">
          <cell r="A206">
            <v>520010349</v>
          </cell>
          <cell r="B206">
            <v>12</v>
          </cell>
          <cell r="C206">
            <v>0</v>
          </cell>
          <cell r="D206" t="e">
            <v>#REF!</v>
          </cell>
        </row>
        <row r="207">
          <cell r="A207">
            <v>520010576</v>
          </cell>
          <cell r="B207">
            <v>24</v>
          </cell>
          <cell r="C207">
            <v>1</v>
          </cell>
          <cell r="D207">
            <v>5</v>
          </cell>
        </row>
        <row r="208">
          <cell r="A208">
            <v>520010601</v>
          </cell>
          <cell r="C208">
            <v>0</v>
          </cell>
          <cell r="D208" t="e">
            <v>#REF!</v>
          </cell>
        </row>
        <row r="209">
          <cell r="A209">
            <v>520010978</v>
          </cell>
          <cell r="B209">
            <v>12</v>
          </cell>
          <cell r="C209">
            <v>0</v>
          </cell>
          <cell r="D209" t="e">
            <v>#REF!</v>
          </cell>
        </row>
        <row r="210">
          <cell r="A210">
            <v>520010987</v>
          </cell>
          <cell r="B210">
            <v>12</v>
          </cell>
          <cell r="C210">
            <v>0</v>
          </cell>
          <cell r="D210" t="e">
            <v>#REF!</v>
          </cell>
        </row>
        <row r="211">
          <cell r="A211">
            <v>520010998</v>
          </cell>
          <cell r="C211">
            <v>0</v>
          </cell>
          <cell r="D211" t="e">
            <v>#REF!</v>
          </cell>
        </row>
        <row r="212">
          <cell r="A212">
            <v>520011113</v>
          </cell>
          <cell r="B212">
            <v>12</v>
          </cell>
          <cell r="C212">
            <v>0</v>
          </cell>
          <cell r="D212" t="e">
            <v>#REF!</v>
          </cell>
        </row>
        <row r="213">
          <cell r="A213">
            <v>520011248</v>
          </cell>
          <cell r="C213">
            <v>0</v>
          </cell>
          <cell r="D213" t="e">
            <v>#REF!</v>
          </cell>
        </row>
        <row r="214">
          <cell r="A214">
            <v>520011267</v>
          </cell>
          <cell r="B214">
            <v>12</v>
          </cell>
          <cell r="C214">
            <v>1</v>
          </cell>
          <cell r="D214">
            <v>5</v>
          </cell>
        </row>
        <row r="215">
          <cell r="A215">
            <v>520011296</v>
          </cell>
          <cell r="B215">
            <v>24</v>
          </cell>
          <cell r="C215">
            <v>1</v>
          </cell>
          <cell r="D215">
            <v>10</v>
          </cell>
        </row>
        <row r="216">
          <cell r="A216">
            <v>520011351</v>
          </cell>
          <cell r="B216">
            <v>12</v>
          </cell>
          <cell r="C216">
            <v>6</v>
          </cell>
          <cell r="D216">
            <v>5</v>
          </cell>
        </row>
        <row r="217">
          <cell r="A217">
            <v>520011357</v>
          </cell>
          <cell r="B217">
            <v>12</v>
          </cell>
          <cell r="C217">
            <v>0</v>
          </cell>
          <cell r="D217" t="e">
            <v>#REF!</v>
          </cell>
        </row>
        <row r="218">
          <cell r="A218">
            <v>520011381</v>
          </cell>
          <cell r="C218">
            <v>0</v>
          </cell>
          <cell r="D218" t="e">
            <v>#REF!</v>
          </cell>
        </row>
        <row r="219">
          <cell r="A219">
            <v>520011433</v>
          </cell>
          <cell r="C219">
            <v>0</v>
          </cell>
          <cell r="D219" t="e">
            <v>#REF!</v>
          </cell>
        </row>
        <row r="220">
          <cell r="A220">
            <v>520011572</v>
          </cell>
          <cell r="B220">
            <v>24</v>
          </cell>
          <cell r="C220">
            <v>1</v>
          </cell>
          <cell r="D220">
            <v>10</v>
          </cell>
        </row>
        <row r="221">
          <cell r="A221">
            <v>520011577</v>
          </cell>
          <cell r="B221">
            <v>24</v>
          </cell>
          <cell r="C221">
            <v>1</v>
          </cell>
          <cell r="D221">
            <v>10</v>
          </cell>
        </row>
        <row r="222">
          <cell r="A222">
            <v>520011677</v>
          </cell>
          <cell r="C222">
            <v>0</v>
          </cell>
          <cell r="D222" t="e">
            <v>#REF!</v>
          </cell>
        </row>
        <row r="223">
          <cell r="A223">
            <v>520011688</v>
          </cell>
          <cell r="C223">
            <v>0</v>
          </cell>
          <cell r="D223" t="e">
            <v>#REF!</v>
          </cell>
        </row>
        <row r="224">
          <cell r="A224">
            <v>520011735</v>
          </cell>
          <cell r="C224">
            <v>0</v>
          </cell>
          <cell r="D224" t="e">
            <v>#REF!</v>
          </cell>
        </row>
        <row r="225">
          <cell r="A225">
            <v>520011871</v>
          </cell>
          <cell r="C225">
            <v>0</v>
          </cell>
          <cell r="D225" t="e">
            <v>#REF!</v>
          </cell>
        </row>
        <row r="226">
          <cell r="A226">
            <v>520011912</v>
          </cell>
          <cell r="B226">
            <v>12</v>
          </cell>
          <cell r="C226">
            <v>6</v>
          </cell>
          <cell r="D226">
            <v>5</v>
          </cell>
        </row>
        <row r="227">
          <cell r="A227">
            <v>520012008</v>
          </cell>
          <cell r="C227">
            <v>0</v>
          </cell>
          <cell r="D227" t="e">
            <v>#REF!</v>
          </cell>
        </row>
        <row r="228">
          <cell r="A228">
            <v>520012133</v>
          </cell>
          <cell r="B228">
            <v>12</v>
          </cell>
          <cell r="C228">
            <v>6</v>
          </cell>
          <cell r="D228">
            <v>5</v>
          </cell>
        </row>
        <row r="229">
          <cell r="A229">
            <v>520012207</v>
          </cell>
          <cell r="B229">
            <v>12</v>
          </cell>
          <cell r="C229">
            <v>0</v>
          </cell>
          <cell r="D229" t="e">
            <v>#REF!</v>
          </cell>
        </row>
        <row r="230">
          <cell r="A230">
            <v>520012211</v>
          </cell>
          <cell r="B230">
            <v>24</v>
          </cell>
          <cell r="C230">
            <v>1</v>
          </cell>
          <cell r="D230">
            <v>10</v>
          </cell>
        </row>
        <row r="231">
          <cell r="A231">
            <v>520012528</v>
          </cell>
          <cell r="B231">
            <v>12</v>
          </cell>
          <cell r="C231">
            <v>0</v>
          </cell>
          <cell r="D231" t="e">
            <v>#REF!</v>
          </cell>
        </row>
        <row r="232">
          <cell r="A232">
            <v>520012564</v>
          </cell>
          <cell r="B232">
            <v>12</v>
          </cell>
          <cell r="C232">
            <v>0</v>
          </cell>
          <cell r="D232" t="e">
            <v>#REF!</v>
          </cell>
        </row>
        <row r="233">
          <cell r="A233">
            <v>520013020</v>
          </cell>
          <cell r="B233">
            <v>12</v>
          </cell>
          <cell r="C233">
            <v>0</v>
          </cell>
          <cell r="D233" t="e">
            <v>#REF!</v>
          </cell>
        </row>
        <row r="234">
          <cell r="A234">
            <v>520013070</v>
          </cell>
          <cell r="B234">
            <v>12</v>
          </cell>
          <cell r="C234">
            <v>0</v>
          </cell>
          <cell r="D234" t="e">
            <v>#REF!</v>
          </cell>
        </row>
        <row r="235">
          <cell r="A235">
            <v>520013076</v>
          </cell>
          <cell r="B235">
            <v>12</v>
          </cell>
          <cell r="C235">
            <v>0</v>
          </cell>
          <cell r="D235" t="e">
            <v>#REF!</v>
          </cell>
        </row>
        <row r="236">
          <cell r="A236">
            <v>520004594</v>
          </cell>
          <cell r="B236">
            <v>12</v>
          </cell>
          <cell r="C236">
            <v>0</v>
          </cell>
          <cell r="D236" t="e">
            <v>#REF!</v>
          </cell>
        </row>
        <row r="237">
          <cell r="A237">
            <v>520004604</v>
          </cell>
          <cell r="B237">
            <v>12</v>
          </cell>
          <cell r="C237">
            <v>0</v>
          </cell>
          <cell r="D237" t="e">
            <v>#REF!</v>
          </cell>
        </row>
        <row r="238">
          <cell r="A238">
            <v>520004609</v>
          </cell>
          <cell r="B238">
            <v>12</v>
          </cell>
          <cell r="C238">
            <v>0</v>
          </cell>
          <cell r="D238" t="e">
            <v>#REF!</v>
          </cell>
        </row>
        <row r="239">
          <cell r="A239">
            <v>520010492</v>
          </cell>
          <cell r="B239">
            <v>12</v>
          </cell>
          <cell r="C239">
            <v>0</v>
          </cell>
          <cell r="D239" t="e">
            <v>#REF!</v>
          </cell>
        </row>
        <row r="240">
          <cell r="A240">
            <v>520010809</v>
          </cell>
          <cell r="B240">
            <v>12</v>
          </cell>
          <cell r="C240">
            <v>0</v>
          </cell>
          <cell r="D240" t="e">
            <v>#REF!</v>
          </cell>
        </row>
        <row r="241">
          <cell r="A241">
            <v>520013517</v>
          </cell>
          <cell r="B241">
            <v>12</v>
          </cell>
          <cell r="C241">
            <v>0</v>
          </cell>
          <cell r="D241" t="e">
            <v>#REF!</v>
          </cell>
        </row>
        <row r="242">
          <cell r="A242">
            <v>520013523</v>
          </cell>
          <cell r="B242">
            <v>12</v>
          </cell>
          <cell r="C242">
            <v>0</v>
          </cell>
          <cell r="D242" t="e">
            <v>#REF!</v>
          </cell>
        </row>
        <row r="243">
          <cell r="A243">
            <v>520013113</v>
          </cell>
          <cell r="B243" t="str">
            <v/>
          </cell>
          <cell r="C243" t="str">
            <v/>
          </cell>
          <cell r="D243" t="str">
            <v/>
          </cell>
        </row>
        <row r="244">
          <cell r="A244">
            <v>520013766</v>
          </cell>
          <cell r="B244" t="str">
            <v/>
          </cell>
          <cell r="C244" t="str">
            <v/>
          </cell>
          <cell r="D244" t="str">
            <v/>
          </cell>
        </row>
        <row r="245">
          <cell r="A245">
            <v>520014006</v>
          </cell>
          <cell r="B245" t="str">
            <v/>
          </cell>
          <cell r="C245" t="str">
            <v/>
          </cell>
          <cell r="D245" t="str">
            <v/>
          </cell>
        </row>
        <row r="246">
          <cell r="A246">
            <v>520008822</v>
          </cell>
          <cell r="B246">
            <v>12</v>
          </cell>
          <cell r="C246">
            <v>20</v>
          </cell>
          <cell r="D246">
            <v>10</v>
          </cell>
        </row>
        <row r="247">
          <cell r="A247">
            <v>520013450</v>
          </cell>
          <cell r="B247" t="str">
            <v/>
          </cell>
          <cell r="C247" t="str">
            <v/>
          </cell>
          <cell r="D247" t="str">
            <v/>
          </cell>
        </row>
        <row r="248">
          <cell r="A248">
            <v>520008622</v>
          </cell>
          <cell r="B248" t="str">
            <v/>
          </cell>
          <cell r="C248" t="str">
            <v/>
          </cell>
          <cell r="D248" t="str">
            <v/>
          </cell>
        </row>
        <row r="249">
          <cell r="A249">
            <v>520005218</v>
          </cell>
          <cell r="B249">
            <v>24</v>
          </cell>
          <cell r="C249">
            <v>1</v>
          </cell>
          <cell r="D249">
            <v>5</v>
          </cell>
        </row>
        <row r="250">
          <cell r="A250">
            <v>520008594</v>
          </cell>
          <cell r="B250">
            <v>12</v>
          </cell>
          <cell r="C250">
            <v>1</v>
          </cell>
          <cell r="D250">
            <v>5</v>
          </cell>
        </row>
        <row r="251">
          <cell r="A251">
            <v>520006664</v>
          </cell>
          <cell r="B251">
            <v>24</v>
          </cell>
          <cell r="C251">
            <v>1</v>
          </cell>
          <cell r="D251">
            <v>5</v>
          </cell>
        </row>
        <row r="252">
          <cell r="A252">
            <v>520014977</v>
          </cell>
          <cell r="B252">
            <v>36</v>
          </cell>
          <cell r="C252">
            <v>1</v>
          </cell>
          <cell r="D252">
            <v>8</v>
          </cell>
        </row>
        <row r="253">
          <cell r="A253">
            <v>520014979</v>
          </cell>
          <cell r="B253">
            <v>24</v>
          </cell>
          <cell r="C253">
            <v>1</v>
          </cell>
          <cell r="D253">
            <v>8</v>
          </cell>
        </row>
        <row r="254">
          <cell r="A254">
            <v>520009918</v>
          </cell>
          <cell r="C254">
            <v>10</v>
          </cell>
          <cell r="D254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FCCC-3940-4153-BF75-F36B7FE05F5A}">
  <dimension ref="A1:N115"/>
  <sheetViews>
    <sheetView tabSelected="1" workbookViewId="0">
      <selection activeCell="F26" sqref="F26"/>
    </sheetView>
  </sheetViews>
  <sheetFormatPr defaultRowHeight="15" x14ac:dyDescent="0.25"/>
  <cols>
    <col min="1" max="1" width="14.5703125" style="33" customWidth="1"/>
    <col min="2" max="2" width="42.85546875" customWidth="1"/>
    <col min="3" max="3" width="72.85546875" customWidth="1"/>
    <col min="4" max="4" width="33.140625" customWidth="1"/>
    <col min="5" max="5" width="41" customWidth="1"/>
    <col min="6" max="6" width="21.42578125" customWidth="1"/>
    <col min="7" max="7" width="20.42578125" customWidth="1"/>
    <col min="8" max="8" width="27.140625" bestFit="1" customWidth="1"/>
    <col min="9" max="9" width="40.5703125" customWidth="1"/>
    <col min="10" max="10" width="18.140625" bestFit="1" customWidth="1"/>
    <col min="11" max="11" width="67.42578125" customWidth="1"/>
    <col min="12" max="12" width="30.140625" customWidth="1"/>
    <col min="13" max="14" width="12.5703125" bestFit="1" customWidth="1"/>
  </cols>
  <sheetData>
    <row r="1" spans="1:14" ht="32.25" customHeight="1" x14ac:dyDescent="0.25">
      <c r="A1" s="3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75" t="s">
        <v>153</v>
      </c>
      <c r="H1" s="76" t="s">
        <v>154</v>
      </c>
      <c r="I1" s="9" t="s">
        <v>155</v>
      </c>
      <c r="J1" s="9" t="s">
        <v>156</v>
      </c>
      <c r="K1" s="78" t="s">
        <v>157</v>
      </c>
      <c r="L1" s="9" t="s">
        <v>158</v>
      </c>
      <c r="M1" s="9" t="s">
        <v>158</v>
      </c>
      <c r="N1" s="77" t="s">
        <v>158</v>
      </c>
    </row>
    <row r="2" spans="1:14" x14ac:dyDescent="0.25">
      <c r="A2" s="34">
        <v>520000712</v>
      </c>
      <c r="B2" s="1" t="s">
        <v>6</v>
      </c>
      <c r="C2" s="18" t="s">
        <v>7</v>
      </c>
      <c r="D2" s="15">
        <f>(VLOOKUP(A2,'2025'!A:B,2,0))*-1</f>
        <v>21</v>
      </c>
      <c r="E2" s="32">
        <f>(VLOOKUP(A2,'2024'!A:B,2,0))*-1</f>
        <v>37</v>
      </c>
      <c r="F2" s="32">
        <f>(VLOOKUP(A2,'2023'!A:B,2,0))*-1</f>
        <v>47</v>
      </c>
      <c r="G2" s="75"/>
      <c r="H2" s="15">
        <v>24</v>
      </c>
      <c r="I2" s="15">
        <v>1</v>
      </c>
      <c r="J2" s="15">
        <v>5</v>
      </c>
      <c r="K2" s="15" t="s">
        <v>195</v>
      </c>
      <c r="L2" s="15" t="s">
        <v>227</v>
      </c>
      <c r="M2" s="15"/>
    </row>
    <row r="3" spans="1:14" x14ac:dyDescent="0.25">
      <c r="A3" s="34">
        <v>520004527</v>
      </c>
      <c r="B3" s="71" t="s">
        <v>8</v>
      </c>
      <c r="C3" s="18" t="s">
        <v>9</v>
      </c>
      <c r="D3" s="15">
        <f>(VLOOKUP(A3,'2025'!A:B,2,0))*-1</f>
        <v>7</v>
      </c>
      <c r="E3" s="32">
        <f>(VLOOKUP(A3,'2024'!A:B,2,0))*-1</f>
        <v>12</v>
      </c>
      <c r="F3" s="32">
        <v>0</v>
      </c>
      <c r="G3" s="75"/>
      <c r="H3" s="15">
        <v>12</v>
      </c>
      <c r="I3" s="15">
        <v>5</v>
      </c>
      <c r="J3" s="15">
        <v>5</v>
      </c>
      <c r="K3" s="15" t="s">
        <v>196</v>
      </c>
      <c r="L3" s="15"/>
      <c r="M3" s="15"/>
    </row>
    <row r="4" spans="1:14" ht="31.5" customHeight="1" x14ac:dyDescent="0.25">
      <c r="A4" s="34">
        <v>520004543</v>
      </c>
      <c r="B4" s="3" t="s">
        <v>10</v>
      </c>
      <c r="C4" s="20" t="s">
        <v>11</v>
      </c>
      <c r="D4" s="15">
        <f>(VLOOKUP(A4,'2025'!A:B,2,0))*-1</f>
        <v>79</v>
      </c>
      <c r="E4" s="32">
        <f>(VLOOKUP(A4,'2024'!A:B,2,0))*-1</f>
        <v>155</v>
      </c>
      <c r="F4" s="32">
        <f>(VLOOKUP(A4,'2023'!A:B,2,0))*-1</f>
        <v>192</v>
      </c>
      <c r="G4" s="75"/>
      <c r="H4" s="15">
        <v>12</v>
      </c>
      <c r="I4" s="15">
        <v>6</v>
      </c>
      <c r="J4" s="15">
        <v>5</v>
      </c>
      <c r="K4" s="15"/>
      <c r="L4" s="15"/>
      <c r="M4" s="15"/>
    </row>
    <row r="5" spans="1:14" x14ac:dyDescent="0.25">
      <c r="A5" s="34">
        <v>520004673</v>
      </c>
      <c r="B5" s="1" t="s">
        <v>12</v>
      </c>
      <c r="C5" s="18" t="s">
        <v>13</v>
      </c>
      <c r="D5" s="15">
        <v>0</v>
      </c>
      <c r="E5" s="32">
        <v>0</v>
      </c>
      <c r="F5" s="32">
        <f>(VLOOKUP(A5,'2023'!A:B,2,0))*-1</f>
        <v>2</v>
      </c>
      <c r="G5" s="75"/>
      <c r="H5" s="15">
        <v>24</v>
      </c>
      <c r="I5" s="15">
        <v>1</v>
      </c>
      <c r="J5" s="15">
        <v>5</v>
      </c>
      <c r="K5" s="15" t="s">
        <v>197</v>
      </c>
      <c r="L5" s="15" t="s">
        <v>228</v>
      </c>
      <c r="M5" s="15"/>
    </row>
    <row r="6" spans="1:14" x14ac:dyDescent="0.25">
      <c r="A6" s="34">
        <v>520004844</v>
      </c>
      <c r="B6" s="5" t="s">
        <v>14</v>
      </c>
      <c r="C6" s="18" t="s">
        <v>15</v>
      </c>
      <c r="D6" s="15">
        <f>(VLOOKUP(A6,'2025'!A:B,2,0))*-1</f>
        <v>3</v>
      </c>
      <c r="E6" s="32">
        <f>(VLOOKUP(A6,'2024'!A:B,2,0))*-1</f>
        <v>7</v>
      </c>
      <c r="F6" s="32">
        <f>(VLOOKUP(A6,'2023'!A:B,2,0))*-1</f>
        <v>13</v>
      </c>
      <c r="G6" s="75"/>
      <c r="H6" s="15">
        <v>12</v>
      </c>
      <c r="I6" s="15">
        <v>1</v>
      </c>
      <c r="J6" s="15">
        <v>5</v>
      </c>
      <c r="K6" s="15" t="s">
        <v>198</v>
      </c>
      <c r="L6" s="15" t="s">
        <v>229</v>
      </c>
      <c r="M6" s="15"/>
    </row>
    <row r="7" spans="1:14" x14ac:dyDescent="0.25">
      <c r="A7" s="34">
        <v>520004845</v>
      </c>
      <c r="B7" s="1" t="s">
        <v>16</v>
      </c>
      <c r="C7" s="18" t="s">
        <v>17</v>
      </c>
      <c r="D7" s="15">
        <f>(VLOOKUP(A7,'2025'!A:B,2,0))*-1</f>
        <v>2</v>
      </c>
      <c r="E7" s="32">
        <f>(VLOOKUP(A7,'2024'!A:B,2,0))*-1</f>
        <v>5</v>
      </c>
      <c r="F7" s="32">
        <f>(VLOOKUP(A7,'2023'!A:B,2,0))*-1</f>
        <v>2</v>
      </c>
      <c r="G7" s="75"/>
      <c r="H7" s="15">
        <v>24</v>
      </c>
      <c r="I7" s="15">
        <v>1</v>
      </c>
      <c r="J7" s="15">
        <v>5</v>
      </c>
      <c r="K7" s="15" t="s">
        <v>199</v>
      </c>
      <c r="L7" s="15" t="s">
        <v>16</v>
      </c>
      <c r="M7" s="15"/>
    </row>
    <row r="8" spans="1:14" x14ac:dyDescent="0.25">
      <c r="A8" s="34">
        <v>520004846</v>
      </c>
      <c r="B8" s="1" t="s">
        <v>18</v>
      </c>
      <c r="C8" s="18" t="s">
        <v>19</v>
      </c>
      <c r="D8" s="15">
        <f>(VLOOKUP(A8,'2025'!A:B,2,0))*-1</f>
        <v>48</v>
      </c>
      <c r="E8" s="32">
        <f>(VLOOKUP(A8,'2024'!A:B,2,0))*-1</f>
        <v>82</v>
      </c>
      <c r="F8" s="32">
        <f>(VLOOKUP(A8,'2023'!A:B,2,0))*-1</f>
        <v>85</v>
      </c>
      <c r="G8" s="75"/>
      <c r="H8" s="15">
        <v>24</v>
      </c>
      <c r="I8" s="15">
        <v>1</v>
      </c>
      <c r="J8" s="15">
        <v>5</v>
      </c>
      <c r="K8" s="15" t="s">
        <v>200</v>
      </c>
      <c r="L8" s="15" t="s">
        <v>18</v>
      </c>
      <c r="M8" s="15"/>
    </row>
    <row r="9" spans="1:14" x14ac:dyDescent="0.25">
      <c r="A9" s="34">
        <v>520005051</v>
      </c>
      <c r="B9" s="1" t="s">
        <v>20</v>
      </c>
      <c r="C9" s="18" t="s">
        <v>21</v>
      </c>
      <c r="D9" s="15">
        <v>0</v>
      </c>
      <c r="E9" s="32">
        <f>(VLOOKUP(A9,'2024'!A:B,2,0))*-1</f>
        <v>2</v>
      </c>
      <c r="F9" s="32">
        <v>0</v>
      </c>
      <c r="G9" s="75"/>
      <c r="H9" s="15">
        <v>12</v>
      </c>
      <c r="I9" s="15">
        <v>1</v>
      </c>
      <c r="J9" s="15">
        <v>5</v>
      </c>
      <c r="K9" s="15" t="s">
        <v>201</v>
      </c>
      <c r="L9" s="15" t="s">
        <v>230</v>
      </c>
      <c r="M9" s="15"/>
    </row>
    <row r="10" spans="1:14" ht="36" customHeight="1" x14ac:dyDescent="0.25">
      <c r="A10" s="34">
        <v>520005171</v>
      </c>
      <c r="B10" s="2" t="s">
        <v>22</v>
      </c>
      <c r="C10" s="19" t="s">
        <v>23</v>
      </c>
      <c r="D10" s="15">
        <v>0</v>
      </c>
      <c r="E10" s="32">
        <f>(VLOOKUP(A10,'2024'!A:B,2,0))*-1</f>
        <v>1</v>
      </c>
      <c r="F10" s="32">
        <f>(VLOOKUP(A10,'2023'!A:B,2,0))*-1</f>
        <v>3</v>
      </c>
      <c r="G10" s="75"/>
      <c r="H10" s="15">
        <v>12</v>
      </c>
      <c r="I10" s="15">
        <v>1</v>
      </c>
      <c r="J10" s="15">
        <v>5</v>
      </c>
      <c r="K10" s="15" t="s">
        <v>202</v>
      </c>
      <c r="L10" s="15" t="s">
        <v>231</v>
      </c>
      <c r="M10" s="15"/>
    </row>
    <row r="11" spans="1:14" x14ac:dyDescent="0.25">
      <c r="A11" s="34">
        <v>520005218</v>
      </c>
      <c r="B11" s="1" t="s">
        <v>24</v>
      </c>
      <c r="C11" s="18" t="s">
        <v>25</v>
      </c>
      <c r="D11" s="15">
        <v>0</v>
      </c>
      <c r="E11" s="32">
        <v>0</v>
      </c>
      <c r="F11" s="32">
        <f>(VLOOKUP(A11,'2023'!A:B,2,0))*-1</f>
        <v>6</v>
      </c>
      <c r="G11" s="75"/>
      <c r="H11" s="15">
        <v>24</v>
      </c>
      <c r="I11" s="15">
        <v>1</v>
      </c>
      <c r="J11" s="15">
        <v>5</v>
      </c>
      <c r="K11" s="15" t="s">
        <v>203</v>
      </c>
      <c r="L11" s="15" t="s">
        <v>24</v>
      </c>
      <c r="M11" s="15"/>
    </row>
    <row r="12" spans="1:14" x14ac:dyDescent="0.25">
      <c r="A12" s="34">
        <v>520005530</v>
      </c>
      <c r="B12" s="1" t="s">
        <v>26</v>
      </c>
      <c r="C12" s="18" t="s">
        <v>27</v>
      </c>
      <c r="D12" s="15">
        <v>0</v>
      </c>
      <c r="E12" s="32">
        <f>(VLOOKUP(A12,'2024'!A:B,2,0))*-1</f>
        <v>30</v>
      </c>
      <c r="F12" s="32">
        <f>(VLOOKUP(A12,'2023'!A:B,2,0))*-1</f>
        <v>67</v>
      </c>
      <c r="G12" s="75"/>
      <c r="H12" s="15">
        <v>12</v>
      </c>
      <c r="I12" s="15">
        <v>3</v>
      </c>
      <c r="J12" s="15">
        <v>5</v>
      </c>
      <c r="K12" s="15" t="s">
        <v>204</v>
      </c>
      <c r="L12" s="15"/>
      <c r="M12" s="15"/>
    </row>
    <row r="13" spans="1:14" ht="16.5" customHeight="1" x14ac:dyDescent="0.25">
      <c r="A13" s="36">
        <v>520006011</v>
      </c>
      <c r="B13" s="7" t="s">
        <v>28</v>
      </c>
      <c r="C13" s="55" t="s">
        <v>29</v>
      </c>
      <c r="D13" s="15">
        <f>(VLOOKUP(A13,'2025'!A:B,2,0))*-1</f>
        <v>20</v>
      </c>
      <c r="E13" s="32">
        <v>0</v>
      </c>
      <c r="F13" s="32">
        <f>(VLOOKUP(A13,'2023'!A:B,2,0))*-1</f>
        <v>18</v>
      </c>
      <c r="G13" s="75"/>
      <c r="H13" s="15">
        <v>12</v>
      </c>
      <c r="I13" s="15">
        <v>10</v>
      </c>
      <c r="J13" s="15">
        <v>10</v>
      </c>
      <c r="K13" s="15"/>
      <c r="L13" s="15"/>
      <c r="M13" s="15"/>
    </row>
    <row r="14" spans="1:14" x14ac:dyDescent="0.25">
      <c r="A14" s="34">
        <v>520006622</v>
      </c>
      <c r="B14" s="1" t="s">
        <v>30</v>
      </c>
      <c r="C14" s="18" t="s">
        <v>31</v>
      </c>
      <c r="D14" s="15">
        <f>(VLOOKUP(A14,'2025'!A:B,2,0))*-1</f>
        <v>1</v>
      </c>
      <c r="E14" s="32">
        <f>(VLOOKUP(A14,'2024'!A:B,2,0))*-1</f>
        <v>2</v>
      </c>
      <c r="F14" s="32">
        <f>(VLOOKUP(A14,'2023'!A:B,2,0))*-1</f>
        <v>2</v>
      </c>
      <c r="G14" s="75"/>
      <c r="H14" s="15">
        <v>12</v>
      </c>
      <c r="I14" s="15">
        <v>1</v>
      </c>
      <c r="J14" s="15">
        <v>5</v>
      </c>
      <c r="K14" s="15" t="s">
        <v>205</v>
      </c>
      <c r="L14" s="15" t="s">
        <v>232</v>
      </c>
      <c r="M14" s="15"/>
    </row>
    <row r="15" spans="1:14" x14ac:dyDescent="0.25">
      <c r="A15" s="34">
        <v>520006622</v>
      </c>
      <c r="B15" s="1" t="s">
        <v>32</v>
      </c>
      <c r="C15" s="18" t="s">
        <v>33</v>
      </c>
      <c r="D15" s="15">
        <f>(VLOOKUP(A15,'2025'!A:B,2,0))*-1</f>
        <v>1</v>
      </c>
      <c r="E15" s="32">
        <f>(VLOOKUP(A15,'2024'!A:B,2,0))*-1</f>
        <v>2</v>
      </c>
      <c r="F15" s="32">
        <f>(VLOOKUP(A15,'2023'!A:B,2,0))*-1</f>
        <v>2</v>
      </c>
      <c r="G15" s="75"/>
      <c r="H15" s="15">
        <v>12</v>
      </c>
      <c r="I15" s="15">
        <v>1</v>
      </c>
      <c r="J15" s="15">
        <v>5</v>
      </c>
      <c r="K15" s="15" t="s">
        <v>205</v>
      </c>
      <c r="L15" s="15" t="s">
        <v>232</v>
      </c>
      <c r="M15" s="15"/>
    </row>
    <row r="16" spans="1:14" x14ac:dyDescent="0.25">
      <c r="A16" s="34">
        <v>520006664</v>
      </c>
      <c r="B16" s="1" t="s">
        <v>34</v>
      </c>
      <c r="C16" s="18" t="s">
        <v>35</v>
      </c>
      <c r="D16" s="15">
        <v>0</v>
      </c>
      <c r="E16" s="32">
        <f>(VLOOKUP(A16,'2024'!A:B,2,0))*-1</f>
        <v>2</v>
      </c>
      <c r="F16" s="32">
        <f>(VLOOKUP(A16,'2023'!A:B,2,0))*-1</f>
        <v>6</v>
      </c>
      <c r="G16" s="75"/>
      <c r="H16" s="15">
        <v>24</v>
      </c>
      <c r="I16" s="15">
        <v>1</v>
      </c>
      <c r="J16" s="15">
        <v>5</v>
      </c>
      <c r="K16" s="15" t="s">
        <v>206</v>
      </c>
      <c r="L16" s="15"/>
      <c r="M16" s="15"/>
    </row>
    <row r="17" spans="1:13" x14ac:dyDescent="0.25">
      <c r="A17" s="34">
        <v>520006751</v>
      </c>
      <c r="B17" s="1" t="s">
        <v>36</v>
      </c>
      <c r="C17" s="18" t="s">
        <v>37</v>
      </c>
      <c r="D17" s="15">
        <v>0</v>
      </c>
      <c r="E17" s="32">
        <v>0</v>
      </c>
      <c r="F17" s="32">
        <f>(VLOOKUP(A17,'2023'!A:B,2,0))*-1</f>
        <v>1</v>
      </c>
      <c r="G17" s="75"/>
      <c r="H17" s="15">
        <v>24</v>
      </c>
      <c r="I17" s="15">
        <v>1</v>
      </c>
      <c r="J17" s="15">
        <v>5</v>
      </c>
      <c r="K17" s="15" t="s">
        <v>207</v>
      </c>
      <c r="L17" s="15" t="s">
        <v>233</v>
      </c>
      <c r="M17" s="15"/>
    </row>
    <row r="18" spans="1:13" x14ac:dyDescent="0.25">
      <c r="A18" s="34">
        <v>520007190</v>
      </c>
      <c r="B18" s="1" t="s">
        <v>38</v>
      </c>
      <c r="C18" s="18" t="s">
        <v>39</v>
      </c>
      <c r="D18" s="15">
        <v>0</v>
      </c>
      <c r="E18" s="32">
        <v>0</v>
      </c>
      <c r="F18" s="32">
        <f>(VLOOKUP(A18,'2023'!A:B,2,0))*-1</f>
        <v>7</v>
      </c>
      <c r="G18" s="75"/>
      <c r="H18" s="15">
        <v>12</v>
      </c>
      <c r="I18" s="15">
        <v>100</v>
      </c>
      <c r="J18" s="15">
        <v>8</v>
      </c>
      <c r="K18" s="15" t="s">
        <v>208</v>
      </c>
      <c r="L18" s="15" t="s">
        <v>234</v>
      </c>
      <c r="M18" s="15"/>
    </row>
    <row r="19" spans="1:13" x14ac:dyDescent="0.25">
      <c r="A19" s="34">
        <v>520007199</v>
      </c>
      <c r="B19" s="1" t="s">
        <v>40</v>
      </c>
      <c r="C19" s="18" t="s">
        <v>41</v>
      </c>
      <c r="D19" s="15">
        <f>(VLOOKUP(A19,'2025'!A:B,2,0))*-1</f>
        <v>10</v>
      </c>
      <c r="E19" s="32">
        <f>(VLOOKUP(A19,'2024'!A:B,2,0))*-1</f>
        <v>19</v>
      </c>
      <c r="F19" s="32">
        <f>(VLOOKUP(A19,'2023'!A:B,2,0))*-1</f>
        <v>18</v>
      </c>
      <c r="G19" s="75"/>
      <c r="H19" s="15">
        <v>24</v>
      </c>
      <c r="I19" s="15">
        <v>1</v>
      </c>
      <c r="J19" s="15">
        <v>5</v>
      </c>
      <c r="K19" s="15" t="s">
        <v>197</v>
      </c>
      <c r="L19" s="15" t="s">
        <v>235</v>
      </c>
      <c r="M19" s="15"/>
    </row>
    <row r="20" spans="1:13" ht="26.1" customHeight="1" x14ac:dyDescent="0.25">
      <c r="A20" s="34">
        <v>520007422</v>
      </c>
      <c r="B20" s="3" t="s">
        <v>42</v>
      </c>
      <c r="C20" s="20" t="s">
        <v>43</v>
      </c>
      <c r="D20" s="15">
        <f>(VLOOKUP(A20,'2025'!A:B,2,0))*-1</f>
        <v>3</v>
      </c>
      <c r="E20" s="32">
        <f>(VLOOKUP(A20,'2024'!A:B,2,0))*-1</f>
        <v>3</v>
      </c>
      <c r="F20" s="32">
        <f>(VLOOKUP(A20,'2023'!A:B,2,0))*-1</f>
        <v>5</v>
      </c>
      <c r="G20" s="75"/>
      <c r="H20" s="15">
        <v>12</v>
      </c>
      <c r="I20" s="15">
        <v>1</v>
      </c>
      <c r="J20" s="15">
        <v>10</v>
      </c>
      <c r="K20" s="15"/>
      <c r="L20" s="15"/>
      <c r="M20" s="15"/>
    </row>
    <row r="21" spans="1:13" ht="33" customHeight="1" x14ac:dyDescent="0.25">
      <c r="A21" s="36">
        <v>520008283</v>
      </c>
      <c r="B21" s="9" t="s">
        <v>44</v>
      </c>
      <c r="C21" s="22" t="s">
        <v>45</v>
      </c>
      <c r="D21" s="15">
        <f>(VLOOKUP(A21,'2025'!A:B,2,0))*-1</f>
        <v>1</v>
      </c>
      <c r="E21" s="32">
        <f>(VLOOKUP(A21,'2024'!A:B,2,0))*-1</f>
        <v>2</v>
      </c>
      <c r="F21" s="32">
        <f>(VLOOKUP(A21,'2023'!A:B,2,0))*-1</f>
        <v>1</v>
      </c>
      <c r="G21" s="75"/>
      <c r="H21" s="15">
        <v>12</v>
      </c>
      <c r="I21" s="15">
        <v>1</v>
      </c>
      <c r="J21" s="15">
        <v>5</v>
      </c>
      <c r="K21" s="15"/>
      <c r="L21" s="15"/>
      <c r="M21" s="15"/>
    </row>
    <row r="22" spans="1:13" x14ac:dyDescent="0.25">
      <c r="A22" s="37">
        <v>520009102</v>
      </c>
      <c r="B22" s="11" t="s">
        <v>46</v>
      </c>
      <c r="C22" s="24" t="s">
        <v>47</v>
      </c>
      <c r="D22" s="15">
        <v>0</v>
      </c>
      <c r="E22" s="32">
        <f>(VLOOKUP(A22,'2024'!A:B,2,0))*-1</f>
        <v>3</v>
      </c>
      <c r="F22" s="32">
        <f>(VLOOKUP(A22,'2023'!A:B,2,0))*-1</f>
        <v>1</v>
      </c>
      <c r="G22" s="75"/>
      <c r="H22" s="15">
        <v>12</v>
      </c>
      <c r="I22" s="15">
        <v>1</v>
      </c>
      <c r="J22" s="15">
        <v>10</v>
      </c>
      <c r="K22" s="15" t="s">
        <v>209</v>
      </c>
      <c r="L22" s="15"/>
      <c r="M22" s="15"/>
    </row>
    <row r="23" spans="1:13" x14ac:dyDescent="0.25">
      <c r="A23" s="36">
        <v>520009241</v>
      </c>
      <c r="B23" s="3" t="s">
        <v>48</v>
      </c>
      <c r="C23" s="20" t="s">
        <v>49</v>
      </c>
      <c r="D23" s="15">
        <v>0</v>
      </c>
      <c r="E23" s="32">
        <v>0</v>
      </c>
      <c r="F23" s="32">
        <f>(VLOOKUP(A23,'2023'!A:B,2,0))*-1</f>
        <v>6</v>
      </c>
      <c r="G23" s="75"/>
      <c r="H23" s="15">
        <v>12</v>
      </c>
      <c r="I23" s="15">
        <v>6</v>
      </c>
      <c r="J23" s="15">
        <v>5</v>
      </c>
      <c r="K23" s="15"/>
      <c r="L23" s="15"/>
      <c r="M23" s="15"/>
    </row>
    <row r="24" spans="1:13" x14ac:dyDescent="0.25">
      <c r="A24" s="34">
        <v>520007956</v>
      </c>
      <c r="B24" s="1" t="s">
        <v>50</v>
      </c>
      <c r="C24" s="18" t="s">
        <v>31</v>
      </c>
      <c r="D24" s="15">
        <f>(VLOOKUP(A24,'2025'!A:B,2,0))*-1</f>
        <v>1</v>
      </c>
      <c r="E24" s="32">
        <f>(VLOOKUP(A24,'2024'!A:B,2,0))*-1</f>
        <v>1</v>
      </c>
      <c r="F24" s="32">
        <f>(VLOOKUP(A24,'2023'!A:B,2,0))*-1</f>
        <v>1</v>
      </c>
      <c r="G24" s="75"/>
      <c r="H24" s="15">
        <v>12</v>
      </c>
      <c r="I24" s="15">
        <v>1</v>
      </c>
      <c r="J24" s="15">
        <v>5</v>
      </c>
      <c r="K24" s="15" t="s">
        <v>210</v>
      </c>
      <c r="L24" s="15" t="s">
        <v>176</v>
      </c>
      <c r="M24" s="15"/>
    </row>
    <row r="25" spans="1:13" x14ac:dyDescent="0.25">
      <c r="A25" s="34">
        <v>520009300</v>
      </c>
      <c r="B25" s="6" t="s">
        <v>51</v>
      </c>
      <c r="C25" s="62" t="s">
        <v>52</v>
      </c>
      <c r="D25" s="15">
        <v>0</v>
      </c>
      <c r="E25" s="32">
        <f>(VLOOKUP(A25,'2024'!A:B,2,0))*-1</f>
        <v>2</v>
      </c>
      <c r="F25" s="32">
        <f>(VLOOKUP(A25,'2023'!A:B,2,0))*-1</f>
        <v>18</v>
      </c>
      <c r="G25" s="75"/>
      <c r="H25" s="15">
        <v>12</v>
      </c>
      <c r="I25" s="15">
        <v>6</v>
      </c>
      <c r="J25" s="15">
        <v>5</v>
      </c>
      <c r="K25" s="15" t="s">
        <v>211</v>
      </c>
      <c r="L25" s="15"/>
      <c r="M25" s="15"/>
    </row>
    <row r="26" spans="1:13" ht="24.6" customHeight="1" x14ac:dyDescent="0.25">
      <c r="A26" s="34">
        <v>520009349</v>
      </c>
      <c r="B26" s="3" t="s">
        <v>53</v>
      </c>
      <c r="C26" s="20" t="s">
        <v>54</v>
      </c>
      <c r="D26" s="15">
        <v>0</v>
      </c>
      <c r="E26" s="32">
        <f>(VLOOKUP(A26,'2024'!A:B,2,0))*-1</f>
        <v>2</v>
      </c>
      <c r="F26" s="32">
        <f>(VLOOKUP(A26,'2023'!A:B,2,0))*-1</f>
        <v>1</v>
      </c>
      <c r="G26" s="75"/>
      <c r="H26" s="15">
        <v>12</v>
      </c>
      <c r="I26" s="15">
        <v>1</v>
      </c>
      <c r="J26" s="15">
        <v>10</v>
      </c>
      <c r="K26" s="15"/>
      <c r="L26" s="15"/>
      <c r="M26" s="15"/>
    </row>
    <row r="27" spans="1:13" ht="39" customHeight="1" x14ac:dyDescent="0.25">
      <c r="A27" s="68">
        <v>520009654</v>
      </c>
      <c r="B27" s="69" t="s">
        <v>55</v>
      </c>
      <c r="C27" s="70" t="s">
        <v>56</v>
      </c>
      <c r="D27" s="15">
        <f>(VLOOKUP(A27,'2025'!A:B,2,0))*-1</f>
        <v>5</v>
      </c>
      <c r="E27" s="32">
        <f>(VLOOKUP(A27,'2024'!A:B,2,0))*-1</f>
        <v>9</v>
      </c>
      <c r="F27" s="32">
        <f>(VLOOKUP(A27,'2023'!A:B,2,0))*-1</f>
        <v>8</v>
      </c>
      <c r="G27" s="75"/>
      <c r="H27" s="15">
        <v>12</v>
      </c>
      <c r="I27" s="15">
        <v>1</v>
      </c>
      <c r="J27" s="15">
        <v>5</v>
      </c>
      <c r="K27" s="15"/>
      <c r="L27" s="15"/>
      <c r="M27" s="15"/>
    </row>
    <row r="28" spans="1:13" ht="24.95" customHeight="1" x14ac:dyDescent="0.25">
      <c r="A28" s="34">
        <v>520009742</v>
      </c>
      <c r="B28" s="2" t="s">
        <v>57</v>
      </c>
      <c r="C28" s="18" t="s">
        <v>58</v>
      </c>
      <c r="D28" s="15">
        <f>(VLOOKUP(A28,'2025'!A:B,2,0))*-1</f>
        <v>16</v>
      </c>
      <c r="E28" s="32">
        <f>(VLOOKUP(A28,'2024'!A:B,2,0))*-1</f>
        <v>27</v>
      </c>
      <c r="F28" s="32">
        <f>(VLOOKUP(A28,'2023'!A:B,2,0))*-1</f>
        <v>35</v>
      </c>
      <c r="G28" s="75"/>
      <c r="H28" s="15">
        <v>12</v>
      </c>
      <c r="I28" s="15">
        <v>1</v>
      </c>
      <c r="J28" s="15">
        <v>5</v>
      </c>
      <c r="K28" s="15" t="s">
        <v>212</v>
      </c>
      <c r="L28" s="15"/>
      <c r="M28" s="15"/>
    </row>
    <row r="29" spans="1:13" x14ac:dyDescent="0.25">
      <c r="A29" s="35">
        <v>520009757</v>
      </c>
      <c r="B29" s="8" t="s">
        <v>59</v>
      </c>
      <c r="C29" s="23" t="s">
        <v>60</v>
      </c>
      <c r="D29" s="15">
        <f>(VLOOKUP(A29,'2025'!A:B,2,0))*-1</f>
        <v>1</v>
      </c>
      <c r="E29" s="32">
        <f>(VLOOKUP(A29,'2024'!A:B,2,0))*-1</f>
        <v>8</v>
      </c>
      <c r="F29" s="32">
        <f>(VLOOKUP(A29,'2023'!A:B,2,0))*-1</f>
        <v>5</v>
      </c>
      <c r="G29" s="75"/>
      <c r="H29" s="15">
        <v>12</v>
      </c>
      <c r="I29" s="15">
        <v>1</v>
      </c>
      <c r="J29" s="15">
        <v>5</v>
      </c>
      <c r="K29" s="15" t="s">
        <v>213</v>
      </c>
      <c r="L29" s="15"/>
      <c r="M29" s="15"/>
    </row>
    <row r="30" spans="1:13" s="67" customFormat="1" ht="33" customHeight="1" x14ac:dyDescent="0.25">
      <c r="A30" s="68">
        <v>520009787</v>
      </c>
      <c r="B30" s="69" t="s">
        <v>61</v>
      </c>
      <c r="C30" s="70" t="s">
        <v>62</v>
      </c>
      <c r="D30" s="15">
        <v>0</v>
      </c>
      <c r="E30" s="32">
        <v>0</v>
      </c>
      <c r="F30" s="32">
        <f>(VLOOKUP(A30,'2023'!A:B,2,0))*-1</f>
        <v>3</v>
      </c>
      <c r="G30" s="75"/>
      <c r="H30" s="15">
        <v>12</v>
      </c>
      <c r="I30" s="15">
        <v>1</v>
      </c>
      <c r="J30" s="15">
        <v>5</v>
      </c>
      <c r="K30" s="15" t="s">
        <v>214</v>
      </c>
      <c r="L30" s="15"/>
      <c r="M30" s="66"/>
    </row>
    <row r="31" spans="1:13" x14ac:dyDescent="0.25">
      <c r="A31" s="34">
        <v>520009856</v>
      </c>
      <c r="B31" s="1" t="s">
        <v>63</v>
      </c>
      <c r="C31" s="18" t="s">
        <v>64</v>
      </c>
      <c r="D31" s="15">
        <f>(VLOOKUP(A31,'2025'!A:B,2,0))*-1</f>
        <v>4</v>
      </c>
      <c r="E31" s="32">
        <f>(VLOOKUP(A31,'2024'!A:B,2,0))*-1</f>
        <v>11</v>
      </c>
      <c r="F31" s="32">
        <f>(VLOOKUP(A31,'2023'!A:B,2,0))*-1</f>
        <v>10</v>
      </c>
      <c r="G31" s="75"/>
      <c r="H31" s="15">
        <v>36</v>
      </c>
      <c r="I31" s="15">
        <v>1</v>
      </c>
      <c r="J31" s="15">
        <v>8</v>
      </c>
      <c r="K31" s="15" t="s">
        <v>215</v>
      </c>
      <c r="L31" s="15"/>
      <c r="M31" s="15"/>
    </row>
    <row r="32" spans="1:13" ht="18.95" customHeight="1" x14ac:dyDescent="0.25">
      <c r="A32" s="34">
        <v>520009881</v>
      </c>
      <c r="B32" s="3" t="s">
        <v>65</v>
      </c>
      <c r="C32" s="20" t="s">
        <v>66</v>
      </c>
      <c r="D32" s="15">
        <f>(VLOOKUP(A32,'2025'!A:B,2,0))*-1</f>
        <v>1</v>
      </c>
      <c r="E32" s="32">
        <f>(VLOOKUP(A32,'2024'!A:B,2,0))*-1</f>
        <v>3</v>
      </c>
      <c r="F32" s="32">
        <f>(VLOOKUP(A32,'2023'!A:B,2,0))*-1</f>
        <v>8</v>
      </c>
      <c r="G32" s="75"/>
      <c r="H32" s="15">
        <v>12</v>
      </c>
      <c r="I32" s="15">
        <v>1</v>
      </c>
      <c r="J32" s="15">
        <v>5</v>
      </c>
      <c r="K32" s="15" t="s">
        <v>216</v>
      </c>
      <c r="L32" s="15"/>
      <c r="M32" s="15"/>
    </row>
    <row r="33" spans="1:13" ht="31.5" customHeight="1" x14ac:dyDescent="0.25">
      <c r="A33" s="35">
        <v>520009916</v>
      </c>
      <c r="B33" s="61" t="s">
        <v>67</v>
      </c>
      <c r="C33" s="25" t="s">
        <v>68</v>
      </c>
      <c r="D33" s="15">
        <f>(VLOOKUP(A33,'2025'!A:B,2,0))*-1</f>
        <v>96</v>
      </c>
      <c r="E33" s="32">
        <f>(VLOOKUP(A33,'2024'!A:B,2,0))*-1</f>
        <v>207</v>
      </c>
      <c r="F33" s="32">
        <f>(VLOOKUP(A33,'2023'!A:B,2,0))*-1</f>
        <v>57</v>
      </c>
      <c r="G33" s="75"/>
      <c r="H33" s="15">
        <v>12</v>
      </c>
      <c r="I33" s="15">
        <v>10</v>
      </c>
      <c r="J33" s="15">
        <v>10</v>
      </c>
      <c r="K33" s="15" t="s">
        <v>217</v>
      </c>
      <c r="L33" s="15"/>
      <c r="M33" s="15"/>
    </row>
    <row r="34" spans="1:13" x14ac:dyDescent="0.25">
      <c r="A34" s="58">
        <v>520009917</v>
      </c>
      <c r="B34" s="59" t="s">
        <v>69</v>
      </c>
      <c r="C34" s="60" t="s">
        <v>70</v>
      </c>
      <c r="D34" s="15">
        <f>(VLOOKUP(A34,'2025'!A:B,2,0))*-1</f>
        <v>955</v>
      </c>
      <c r="E34" s="32">
        <f>(VLOOKUP(A34,'2024'!A:B,2,0))*-1</f>
        <v>1424</v>
      </c>
      <c r="F34" s="32">
        <f>(VLOOKUP(A34,'2023'!A:B,2,0))*-1</f>
        <v>664</v>
      </c>
      <c r="G34" s="75"/>
      <c r="H34" s="15">
        <v>12</v>
      </c>
      <c r="I34" s="15">
        <v>10</v>
      </c>
      <c r="J34" s="15">
        <v>10</v>
      </c>
      <c r="K34" s="15" t="s">
        <v>218</v>
      </c>
      <c r="L34" s="15"/>
      <c r="M34" s="15"/>
    </row>
    <row r="35" spans="1:13" ht="26.45" customHeight="1" x14ac:dyDescent="0.25">
      <c r="A35" s="34">
        <v>520009922</v>
      </c>
      <c r="B35" s="2" t="s">
        <v>71</v>
      </c>
      <c r="C35" s="18" t="s">
        <v>72</v>
      </c>
      <c r="D35" s="15">
        <f>(VLOOKUP(A35,'2025'!A:B,2,0))*-1</f>
        <v>3</v>
      </c>
      <c r="E35" s="32">
        <f>(VLOOKUP(A35,'2024'!A:B,2,0))*-1</f>
        <v>7</v>
      </c>
      <c r="F35" s="32">
        <f>(VLOOKUP(A35,'2023'!A:B,2,0))*-1</f>
        <v>4</v>
      </c>
      <c r="G35" s="75"/>
      <c r="H35" s="15">
        <v>12</v>
      </c>
      <c r="I35" s="15">
        <v>1</v>
      </c>
      <c r="J35" s="15">
        <v>5</v>
      </c>
      <c r="K35" s="15" t="s">
        <v>219</v>
      </c>
      <c r="L35" s="15"/>
      <c r="M35" s="15"/>
    </row>
    <row r="36" spans="1:13" x14ac:dyDescent="0.25">
      <c r="A36" s="35">
        <v>520010348</v>
      </c>
      <c r="B36" s="8" t="s">
        <v>73</v>
      </c>
      <c r="C36" s="23" t="s">
        <v>74</v>
      </c>
      <c r="D36" s="15">
        <v>0</v>
      </c>
      <c r="E36" s="32">
        <v>0</v>
      </c>
      <c r="F36" s="32">
        <f>(VLOOKUP(A36,'2023'!A:B,2,0))*-1</f>
        <v>1</v>
      </c>
      <c r="G36" s="75"/>
      <c r="H36" s="15">
        <v>12</v>
      </c>
      <c r="I36" s="15">
        <v>10</v>
      </c>
      <c r="J36" s="15">
        <v>10</v>
      </c>
      <c r="K36" s="15" t="s">
        <v>220</v>
      </c>
      <c r="L36" s="15"/>
      <c r="M36" s="15"/>
    </row>
    <row r="37" spans="1:13" x14ac:dyDescent="0.25">
      <c r="A37" s="34">
        <v>520010576</v>
      </c>
      <c r="B37" s="2" t="s">
        <v>75</v>
      </c>
      <c r="C37" s="18" t="s">
        <v>76</v>
      </c>
      <c r="D37" s="15">
        <f>(VLOOKUP(A37,'2025'!A:B,2,0))*-1</f>
        <v>8</v>
      </c>
      <c r="E37" s="32">
        <f>(VLOOKUP(A37,'2024'!A:B,2,0))*-1</f>
        <v>18</v>
      </c>
      <c r="F37" s="32">
        <f>(VLOOKUP(A37,'2023'!A:B,2,0))*-1</f>
        <v>22</v>
      </c>
      <c r="G37" s="75"/>
      <c r="H37" s="15">
        <v>24</v>
      </c>
      <c r="I37" s="15">
        <v>1</v>
      </c>
      <c r="J37" s="15">
        <v>5</v>
      </c>
      <c r="K37" s="15" t="s">
        <v>221</v>
      </c>
      <c r="L37" s="15"/>
      <c r="M37" s="15"/>
    </row>
    <row r="38" spans="1:13" x14ac:dyDescent="0.25">
      <c r="A38" s="39">
        <v>520010987</v>
      </c>
      <c r="B38" s="12" t="s">
        <v>77</v>
      </c>
      <c r="C38" s="26" t="s">
        <v>78</v>
      </c>
      <c r="D38" s="15">
        <f>(VLOOKUP(A38,'2025'!A:B,2,0))*-1</f>
        <v>1</v>
      </c>
      <c r="E38" s="32">
        <f>(VLOOKUP(A38,'2024'!A:B,2,0))*-1</f>
        <v>4</v>
      </c>
      <c r="F38" s="32">
        <f>(VLOOKUP(A38,'2023'!A:B,2,0))*-1</f>
        <v>5</v>
      </c>
      <c r="G38" s="75"/>
      <c r="H38" s="15">
        <v>12</v>
      </c>
      <c r="I38" s="15">
        <v>1</v>
      </c>
      <c r="J38" s="15">
        <v>5</v>
      </c>
      <c r="K38" s="15"/>
      <c r="L38" s="15"/>
      <c r="M38" s="15"/>
    </row>
    <row r="39" spans="1:13" ht="38.1" customHeight="1" x14ac:dyDescent="0.25">
      <c r="A39" s="38">
        <v>520010998</v>
      </c>
      <c r="B39" s="13" t="s">
        <v>79</v>
      </c>
      <c r="C39" s="27" t="s">
        <v>80</v>
      </c>
      <c r="D39" s="15">
        <f>(VLOOKUP(A39,'2025'!A:B,2,0))*-1</f>
        <v>1</v>
      </c>
      <c r="E39" s="32">
        <f>(VLOOKUP(A39,'2024'!A:B,2,0))*-1</f>
        <v>2</v>
      </c>
      <c r="F39" s="32">
        <v>0</v>
      </c>
      <c r="G39" s="75"/>
      <c r="H39" s="15">
        <v>12</v>
      </c>
      <c r="I39" s="15">
        <v>1</v>
      </c>
      <c r="J39" s="15">
        <v>5</v>
      </c>
      <c r="K39" s="15"/>
      <c r="L39" s="15"/>
      <c r="M39" s="15"/>
    </row>
    <row r="40" spans="1:13" x14ac:dyDescent="0.25">
      <c r="A40" s="40">
        <v>520011267</v>
      </c>
      <c r="B40" s="14" t="s">
        <v>81</v>
      </c>
      <c r="C40" s="28" t="s">
        <v>82</v>
      </c>
      <c r="D40" s="15">
        <f>(VLOOKUP(A40,'2025'!A:B,2,0))*-1</f>
        <v>5</v>
      </c>
      <c r="E40" s="32">
        <f>(VLOOKUP(A40,'2024'!A:B,2,0))*-1</f>
        <v>6</v>
      </c>
      <c r="F40" s="32">
        <f>(VLOOKUP(A40,'2023'!A:B,2,0))*-1</f>
        <v>7</v>
      </c>
      <c r="G40" s="75"/>
      <c r="H40" s="15">
        <v>12</v>
      </c>
      <c r="I40" s="15">
        <v>1</v>
      </c>
      <c r="J40" s="15">
        <v>5</v>
      </c>
      <c r="K40" s="15"/>
      <c r="L40" s="15"/>
      <c r="M40" s="15"/>
    </row>
    <row r="41" spans="1:13" x14ac:dyDescent="0.25">
      <c r="A41" s="39">
        <v>520011351</v>
      </c>
      <c r="B41" s="12" t="s">
        <v>83</v>
      </c>
      <c r="C41" s="26" t="s">
        <v>84</v>
      </c>
      <c r="D41" s="15">
        <v>0</v>
      </c>
      <c r="E41" s="32">
        <f>(VLOOKUP(A41,'2024'!A:B,2,0))*-1</f>
        <v>1</v>
      </c>
      <c r="F41" s="32">
        <f>(VLOOKUP(A41,'2023'!A:B,2,0))*-1</f>
        <v>1</v>
      </c>
      <c r="G41" s="75"/>
      <c r="H41" s="15">
        <v>12</v>
      </c>
      <c r="I41" s="15">
        <v>6</v>
      </c>
      <c r="J41" s="15">
        <v>5</v>
      </c>
      <c r="K41" s="15" t="s">
        <v>222</v>
      </c>
      <c r="L41" s="15"/>
      <c r="M41" s="15"/>
    </row>
    <row r="42" spans="1:13" x14ac:dyDescent="0.25">
      <c r="A42" s="39">
        <v>520011357</v>
      </c>
      <c r="B42" s="1" t="s">
        <v>85</v>
      </c>
      <c r="C42" s="26" t="s">
        <v>86</v>
      </c>
      <c r="D42" s="15">
        <v>0</v>
      </c>
      <c r="E42" s="32">
        <v>0</v>
      </c>
      <c r="F42" s="32">
        <f>(VLOOKUP(A42,'2023'!A:B,2,0))*-1</f>
        <v>1</v>
      </c>
      <c r="G42" s="75"/>
      <c r="H42" s="15">
        <v>12</v>
      </c>
      <c r="I42" s="15">
        <v>1</v>
      </c>
      <c r="J42" s="15">
        <v>15</v>
      </c>
      <c r="K42" s="15"/>
      <c r="L42" s="15"/>
      <c r="M42" s="15"/>
    </row>
    <row r="43" spans="1:13" x14ac:dyDescent="0.25">
      <c r="A43" s="63">
        <v>520011381</v>
      </c>
      <c r="B43" s="64" t="s">
        <v>87</v>
      </c>
      <c r="C43" s="65" t="s">
        <v>88</v>
      </c>
      <c r="D43" s="15">
        <f>(VLOOKUP(A43,'2025'!A:B,2,0))*-1</f>
        <v>6</v>
      </c>
      <c r="E43" s="32">
        <f>(VLOOKUP(A43,'2024'!A:B,2,0))*-1</f>
        <v>9</v>
      </c>
      <c r="F43" s="32">
        <f>(VLOOKUP(A43,'2023'!A:B,2,0))*-1</f>
        <v>13</v>
      </c>
      <c r="G43" s="75"/>
      <c r="H43" s="15">
        <v>12</v>
      </c>
      <c r="I43" s="15">
        <v>1</v>
      </c>
      <c r="J43" s="15">
        <v>5</v>
      </c>
      <c r="K43" s="15"/>
      <c r="L43" s="15"/>
      <c r="M43" s="15"/>
    </row>
    <row r="44" spans="1:13" x14ac:dyDescent="0.25">
      <c r="A44" s="34">
        <v>520011912</v>
      </c>
      <c r="B44" s="3" t="s">
        <v>89</v>
      </c>
      <c r="C44" s="20" t="s">
        <v>90</v>
      </c>
      <c r="D44" s="15">
        <f>(VLOOKUP(A44,'2025'!A:B,2,0))*-1</f>
        <v>7</v>
      </c>
      <c r="E44" s="32">
        <f>(VLOOKUP(A44,'2024'!A:B,2,0))*-1</f>
        <v>4</v>
      </c>
      <c r="F44" s="32">
        <f>(VLOOKUP(A44,'2023'!A:B,2,0))*-1</f>
        <v>35</v>
      </c>
      <c r="G44" s="75"/>
      <c r="H44" s="15">
        <v>12</v>
      </c>
      <c r="I44" s="15">
        <v>6</v>
      </c>
      <c r="J44" s="15">
        <v>5</v>
      </c>
      <c r="K44" s="15" t="s">
        <v>90</v>
      </c>
      <c r="L44" s="15"/>
      <c r="M44" s="15"/>
    </row>
    <row r="45" spans="1:13" x14ac:dyDescent="0.25">
      <c r="A45" s="34">
        <v>520012133</v>
      </c>
      <c r="B45" s="2" t="s">
        <v>91</v>
      </c>
      <c r="C45" s="18" t="s">
        <v>92</v>
      </c>
      <c r="D45" s="15">
        <f>(VLOOKUP(A45,'2025'!A:B,2,0))*-1</f>
        <v>48</v>
      </c>
      <c r="E45" s="32">
        <f>(VLOOKUP(A45,'2024'!A:B,2,0))*-1</f>
        <v>36</v>
      </c>
      <c r="F45" s="32">
        <f>(VLOOKUP(A45,'2023'!A:B,2,0))*-1</f>
        <v>42</v>
      </c>
      <c r="G45" s="75"/>
      <c r="H45" s="15">
        <v>12</v>
      </c>
      <c r="I45" s="15">
        <v>6</v>
      </c>
      <c r="J45" s="15">
        <v>5</v>
      </c>
      <c r="K45" s="15" t="s">
        <v>223</v>
      </c>
      <c r="L45" s="15"/>
      <c r="M45" s="15"/>
    </row>
    <row r="46" spans="1:13" x14ac:dyDescent="0.25">
      <c r="A46" s="34">
        <v>520012564</v>
      </c>
      <c r="B46" s="3" t="s">
        <v>93</v>
      </c>
      <c r="C46" s="20" t="s">
        <v>94</v>
      </c>
      <c r="D46" s="15">
        <f>(VLOOKUP(A46,'2025'!A:B,2,0))*-1</f>
        <v>2</v>
      </c>
      <c r="E46" s="32">
        <f>(VLOOKUP(A46,'2024'!A:B,2,0))*-1</f>
        <v>4</v>
      </c>
      <c r="F46" s="32">
        <f>(VLOOKUP(A46,'2023'!A:B,2,0))*-1</f>
        <v>9</v>
      </c>
      <c r="G46" s="75"/>
      <c r="H46" s="15">
        <v>12</v>
      </c>
      <c r="I46" s="15">
        <v>1</v>
      </c>
      <c r="J46" s="15">
        <v>5</v>
      </c>
      <c r="K46" s="15"/>
      <c r="L46" s="15"/>
      <c r="M46" s="15"/>
    </row>
    <row r="47" spans="1:13" x14ac:dyDescent="0.25">
      <c r="A47" s="35">
        <v>520013020</v>
      </c>
      <c r="B47" s="4" t="s">
        <v>95</v>
      </c>
      <c r="C47" s="21" t="s">
        <v>96</v>
      </c>
      <c r="D47" s="15">
        <v>0</v>
      </c>
      <c r="E47" s="32">
        <f>(VLOOKUP(A47,'2024'!A:B,2,0))*-1</f>
        <v>1</v>
      </c>
      <c r="F47" s="32">
        <f>(VLOOKUP(A47,'2023'!A:B,2,0))*-1</f>
        <v>4</v>
      </c>
      <c r="G47" s="75"/>
      <c r="H47" s="15">
        <v>12</v>
      </c>
      <c r="I47" s="15">
        <v>1</v>
      </c>
      <c r="J47" s="15">
        <v>5</v>
      </c>
      <c r="K47" s="15"/>
      <c r="L47" s="15"/>
      <c r="M47" s="15"/>
    </row>
    <row r="48" spans="1:13" x14ac:dyDescent="0.25">
      <c r="A48" s="68">
        <v>520013070</v>
      </c>
      <c r="B48" s="69" t="s">
        <v>97</v>
      </c>
      <c r="C48" s="70" t="s">
        <v>98</v>
      </c>
      <c r="D48" s="15">
        <f>(VLOOKUP(A48,'2025'!A:B,2,0))*-1</f>
        <v>3</v>
      </c>
      <c r="E48" s="32">
        <f>(VLOOKUP(A48,'2024'!A:B,2,0))*-1</f>
        <v>3</v>
      </c>
      <c r="F48" s="32">
        <f>(VLOOKUP(A48,'2023'!A:B,2,0))*-1</f>
        <v>3</v>
      </c>
      <c r="G48" s="75"/>
      <c r="H48" s="15">
        <v>12</v>
      </c>
      <c r="I48" s="15">
        <v>1</v>
      </c>
      <c r="J48" s="15">
        <v>5</v>
      </c>
      <c r="K48" s="15"/>
      <c r="L48" s="15"/>
      <c r="M48" s="15"/>
    </row>
    <row r="49" spans="1:13" ht="45" x14ac:dyDescent="0.25">
      <c r="A49" s="68">
        <v>520013076</v>
      </c>
      <c r="B49" s="69" t="s">
        <v>99</v>
      </c>
      <c r="C49" s="70" t="s">
        <v>100</v>
      </c>
      <c r="D49" s="15">
        <v>0</v>
      </c>
      <c r="E49" s="32">
        <f>(VLOOKUP(A49,'2024'!A:B,2,0))*-1</f>
        <v>1</v>
      </c>
      <c r="F49" s="32">
        <f>(VLOOKUP(A49,'2023'!A:B,2,0))*-1</f>
        <v>3</v>
      </c>
      <c r="G49" s="75"/>
      <c r="H49" s="15">
        <v>12</v>
      </c>
      <c r="I49" s="15">
        <v>1</v>
      </c>
      <c r="J49" s="15">
        <v>5</v>
      </c>
      <c r="K49" s="15"/>
      <c r="L49" s="15"/>
      <c r="M49" s="15"/>
    </row>
    <row r="50" spans="1:13" ht="33.75" customHeight="1" x14ac:dyDescent="0.25">
      <c r="A50" s="68">
        <v>520004594</v>
      </c>
      <c r="B50" s="69" t="s">
        <v>101</v>
      </c>
      <c r="C50" s="70" t="s">
        <v>102</v>
      </c>
      <c r="D50" s="15">
        <v>0</v>
      </c>
      <c r="E50" s="32">
        <v>0</v>
      </c>
      <c r="F50" s="32">
        <f>(VLOOKUP(A50,'2023'!A:B,2,0))*-1</f>
        <v>3</v>
      </c>
      <c r="G50" s="75"/>
      <c r="H50" s="15">
        <v>12</v>
      </c>
      <c r="I50" s="15">
        <v>1</v>
      </c>
      <c r="J50" s="15">
        <v>5</v>
      </c>
      <c r="K50" s="15"/>
      <c r="L50" s="15"/>
      <c r="M50" s="15"/>
    </row>
    <row r="51" spans="1:13" ht="30" x14ac:dyDescent="0.25">
      <c r="A51" s="68">
        <v>520004604</v>
      </c>
      <c r="B51" s="69" t="s">
        <v>103</v>
      </c>
      <c r="C51" s="70" t="s">
        <v>104</v>
      </c>
      <c r="D51" s="15">
        <v>0</v>
      </c>
      <c r="E51" s="32">
        <v>0</v>
      </c>
      <c r="F51" s="32">
        <f>(VLOOKUP(A51,'2023'!A:B,2,0))*-1</f>
        <v>3</v>
      </c>
      <c r="G51" s="75"/>
      <c r="H51" s="15">
        <v>12</v>
      </c>
      <c r="I51" s="15">
        <v>1</v>
      </c>
      <c r="J51" s="15">
        <v>5</v>
      </c>
      <c r="K51" s="15"/>
      <c r="L51" s="15"/>
      <c r="M51" s="15"/>
    </row>
    <row r="52" spans="1:13" s="67" customFormat="1" ht="30" x14ac:dyDescent="0.25">
      <c r="A52" s="68">
        <v>520004609</v>
      </c>
      <c r="B52" s="69" t="s">
        <v>105</v>
      </c>
      <c r="C52" s="70" t="s">
        <v>106</v>
      </c>
      <c r="D52" s="15">
        <v>0</v>
      </c>
      <c r="E52" s="32">
        <v>0</v>
      </c>
      <c r="F52" s="32">
        <f>(VLOOKUP(A52,'2023'!A:B,2,0))*-1</f>
        <v>2</v>
      </c>
      <c r="G52" s="75"/>
      <c r="H52" s="15">
        <v>12</v>
      </c>
      <c r="I52" s="15">
        <v>1</v>
      </c>
      <c r="J52" s="15">
        <v>5</v>
      </c>
      <c r="K52" s="15"/>
      <c r="L52" s="15"/>
      <c r="M52" s="66"/>
    </row>
    <row r="53" spans="1:13" ht="43.5" customHeight="1" x14ac:dyDescent="0.25">
      <c r="A53" s="68">
        <v>520010492</v>
      </c>
      <c r="B53" s="69" t="s">
        <v>107</v>
      </c>
      <c r="C53" s="70" t="s">
        <v>108</v>
      </c>
      <c r="D53" s="15">
        <v>0</v>
      </c>
      <c r="E53" s="32">
        <f>(VLOOKUP(A53,'2024'!A:B,2,0))*-1</f>
        <v>5</v>
      </c>
      <c r="F53" s="32">
        <f>(VLOOKUP(A53,'2023'!A:B,2,0))*-1</f>
        <v>2</v>
      </c>
      <c r="G53" s="75"/>
      <c r="H53" s="15">
        <v>12</v>
      </c>
      <c r="I53" s="15">
        <v>1</v>
      </c>
      <c r="J53" s="15">
        <v>5</v>
      </c>
      <c r="K53" s="15"/>
      <c r="L53" s="15"/>
      <c r="M53" s="15"/>
    </row>
    <row r="54" spans="1:13" x14ac:dyDescent="0.25">
      <c r="A54" s="35">
        <v>520013766</v>
      </c>
      <c r="B54" s="6" t="s">
        <v>109</v>
      </c>
      <c r="C54" s="30" t="s">
        <v>110</v>
      </c>
      <c r="D54" s="15">
        <v>0</v>
      </c>
      <c r="E54" s="32">
        <f>(VLOOKUP(A54,'2024'!A:B,2,0))*-1</f>
        <v>3</v>
      </c>
      <c r="F54" s="32">
        <f>(VLOOKUP(A54,'2023'!A:B,2,0))*-1</f>
        <v>4</v>
      </c>
      <c r="G54" s="75"/>
      <c r="H54" s="15">
        <v>12</v>
      </c>
      <c r="I54" s="15">
        <v>1</v>
      </c>
      <c r="J54" s="15">
        <v>5</v>
      </c>
      <c r="K54" s="15" t="s">
        <v>85</v>
      </c>
      <c r="L54" s="15" t="s">
        <v>85</v>
      </c>
      <c r="M54" s="15"/>
    </row>
    <row r="55" spans="1:13" x14ac:dyDescent="0.25">
      <c r="A55" s="35">
        <v>520014006</v>
      </c>
      <c r="B55" s="6" t="s">
        <v>111</v>
      </c>
      <c r="C55" s="30" t="s">
        <v>112</v>
      </c>
      <c r="D55" s="15">
        <v>0</v>
      </c>
      <c r="E55" s="32">
        <v>0</v>
      </c>
      <c r="F55" s="32">
        <f>(VLOOKUP(A55,'2023'!A:B,2,0))*-1</f>
        <v>5</v>
      </c>
      <c r="G55" s="75"/>
      <c r="H55" s="15">
        <v>12</v>
      </c>
      <c r="I55" s="15">
        <v>1</v>
      </c>
      <c r="J55" s="15">
        <v>5</v>
      </c>
      <c r="K55" s="15" t="s">
        <v>85</v>
      </c>
      <c r="L55" s="15" t="s">
        <v>85</v>
      </c>
      <c r="M55" s="15"/>
    </row>
    <row r="56" spans="1:13" x14ac:dyDescent="0.25">
      <c r="A56" s="72">
        <v>520008822</v>
      </c>
      <c r="B56" s="73" t="s">
        <v>113</v>
      </c>
      <c r="C56" s="74" t="s">
        <v>114</v>
      </c>
      <c r="D56" s="15">
        <f>(VLOOKUP(A56,'2025'!A:B,2,0))*-1</f>
        <v>132</v>
      </c>
      <c r="E56" s="32">
        <f>(VLOOKUP(A56,'2024'!A:B,2,0))*-1</f>
        <v>185</v>
      </c>
      <c r="F56" s="32">
        <f>(VLOOKUP(A56,'2023'!A:B,2,0))*-1</f>
        <v>280</v>
      </c>
      <c r="G56" s="75"/>
      <c r="H56" s="15">
        <v>12</v>
      </c>
      <c r="I56" s="15">
        <v>20</v>
      </c>
      <c r="J56" s="15">
        <v>10</v>
      </c>
      <c r="K56" s="15" t="s">
        <v>224</v>
      </c>
      <c r="L56" s="15"/>
      <c r="M56" s="15"/>
    </row>
    <row r="57" spans="1:13" x14ac:dyDescent="0.25">
      <c r="A57" s="41">
        <v>520013450</v>
      </c>
      <c r="B57" s="6" t="s">
        <v>115</v>
      </c>
      <c r="C57" s="30" t="s">
        <v>116</v>
      </c>
      <c r="D57" s="15">
        <f>(VLOOKUP(A57,'2025'!A:B,2,0))*-1</f>
        <v>8</v>
      </c>
      <c r="E57" s="32">
        <f>(VLOOKUP(A57,'2024'!A:B,2,0))*-1</f>
        <v>12</v>
      </c>
      <c r="F57" s="32">
        <f>(VLOOKUP(A57,'2023'!A:B,2,0))*-1</f>
        <v>3</v>
      </c>
      <c r="G57" s="75"/>
      <c r="H57" s="15">
        <v>12</v>
      </c>
      <c r="I57" s="15">
        <v>1</v>
      </c>
      <c r="J57" s="15">
        <v>5</v>
      </c>
      <c r="K57" s="15" t="s">
        <v>85</v>
      </c>
      <c r="L57" s="15" t="s">
        <v>85</v>
      </c>
      <c r="M57" s="15"/>
    </row>
    <row r="58" spans="1:13" x14ac:dyDescent="0.25">
      <c r="A58" s="42">
        <v>520008622</v>
      </c>
      <c r="B58" s="10" t="s">
        <v>117</v>
      </c>
      <c r="C58" s="29" t="s">
        <v>118</v>
      </c>
      <c r="D58" s="15">
        <f>(VLOOKUP(A58,'2025'!A:B,2,0))*-1</f>
        <v>1</v>
      </c>
      <c r="E58" s="32">
        <v>0</v>
      </c>
      <c r="F58" s="32">
        <f>(VLOOKUP(A58,'2023'!A:B,2,0))*-1</f>
        <v>5</v>
      </c>
      <c r="G58" s="75"/>
      <c r="H58" s="15">
        <v>12</v>
      </c>
      <c r="I58" s="15">
        <v>1</v>
      </c>
      <c r="J58" s="15">
        <v>10</v>
      </c>
      <c r="K58" s="15" t="s">
        <v>85</v>
      </c>
      <c r="L58" s="15" t="s">
        <v>85</v>
      </c>
      <c r="M58" s="15"/>
    </row>
    <row r="59" spans="1:13" ht="45" x14ac:dyDescent="0.25">
      <c r="A59" s="42">
        <v>520005218</v>
      </c>
      <c r="B59" s="10" t="s">
        <v>119</v>
      </c>
      <c r="C59" s="29" t="s">
        <v>120</v>
      </c>
      <c r="D59" s="15">
        <v>0</v>
      </c>
      <c r="E59" s="32">
        <v>0</v>
      </c>
      <c r="F59" s="32">
        <f>(VLOOKUP(A59,'2023'!A:B,2,0))*-1</f>
        <v>6</v>
      </c>
      <c r="G59" s="75"/>
      <c r="H59" s="15">
        <v>24</v>
      </c>
      <c r="I59" s="15">
        <v>1</v>
      </c>
      <c r="J59" s="15">
        <v>5</v>
      </c>
      <c r="K59" s="15" t="s">
        <v>203</v>
      </c>
      <c r="L59" s="15" t="s">
        <v>24</v>
      </c>
      <c r="M59" s="15"/>
    </row>
    <row r="60" spans="1:13" x14ac:dyDescent="0.25">
      <c r="A60" s="41">
        <v>520008594</v>
      </c>
      <c r="B60" s="6" t="s">
        <v>121</v>
      </c>
      <c r="C60" s="30" t="s">
        <v>122</v>
      </c>
      <c r="D60" s="15">
        <f>(VLOOKUP(A60,'2025'!A:B,2,0))*-1</f>
        <v>16</v>
      </c>
      <c r="E60" s="32">
        <f>(VLOOKUP(A60,'2024'!A:B,2,0))*-1</f>
        <v>33</v>
      </c>
      <c r="F60" s="32">
        <f>(VLOOKUP(A60,'2023'!A:B,2,0))*-1</f>
        <v>7</v>
      </c>
      <c r="G60" s="75"/>
      <c r="H60" s="15">
        <v>12</v>
      </c>
      <c r="I60" s="15">
        <v>1</v>
      </c>
      <c r="J60" s="15">
        <v>5</v>
      </c>
      <c r="K60" s="15" t="s">
        <v>225</v>
      </c>
      <c r="L60" s="15"/>
      <c r="M60" s="15"/>
    </row>
    <row r="61" spans="1:13" x14ac:dyDescent="0.25">
      <c r="A61" s="42">
        <v>520006664</v>
      </c>
      <c r="B61" s="10" t="s">
        <v>34</v>
      </c>
      <c r="C61" s="30" t="s">
        <v>123</v>
      </c>
      <c r="D61" s="15">
        <v>0</v>
      </c>
      <c r="E61" s="32">
        <f>(VLOOKUP(A61,'2024'!A:B,2,0))*-1</f>
        <v>2</v>
      </c>
      <c r="F61" s="32">
        <f>(VLOOKUP(A61,'2023'!A:B,2,0))*-1</f>
        <v>6</v>
      </c>
      <c r="G61" s="75"/>
      <c r="H61" s="15">
        <v>24</v>
      </c>
      <c r="I61" s="15">
        <v>1</v>
      </c>
      <c r="J61" s="15">
        <v>5</v>
      </c>
      <c r="K61" s="15" t="s">
        <v>206</v>
      </c>
      <c r="L61" s="15"/>
      <c r="M61" s="15"/>
    </row>
    <row r="62" spans="1:13" x14ac:dyDescent="0.25">
      <c r="A62" s="43">
        <v>520014979</v>
      </c>
      <c r="B62" s="6" t="s">
        <v>124</v>
      </c>
      <c r="C62" s="31" t="s">
        <v>125</v>
      </c>
      <c r="D62" s="15">
        <f>(VLOOKUP(A62,'2025'!A:B,2,0))*-1</f>
        <v>2</v>
      </c>
      <c r="E62" s="32">
        <v>0</v>
      </c>
      <c r="F62" s="32">
        <v>0</v>
      </c>
      <c r="G62" s="75"/>
      <c r="H62" s="15">
        <v>24</v>
      </c>
      <c r="I62" s="15">
        <v>1</v>
      </c>
      <c r="J62" s="15">
        <v>8</v>
      </c>
      <c r="K62" s="15"/>
      <c r="L62" s="15"/>
      <c r="M62" s="15"/>
    </row>
    <row r="63" spans="1:13" x14ac:dyDescent="0.25">
      <c r="A63" s="56">
        <v>520009918</v>
      </c>
      <c r="B63" s="50" t="s">
        <v>126</v>
      </c>
      <c r="C63" s="57" t="s">
        <v>127</v>
      </c>
      <c r="D63" s="15">
        <f>(VLOOKUP(A63,'2025'!A:B,2,0))*-1</f>
        <v>32</v>
      </c>
      <c r="E63" s="32">
        <f>(VLOOKUP(A63,'2024'!A:B,2,0))*-1</f>
        <v>32</v>
      </c>
      <c r="F63" s="32">
        <f>(VLOOKUP(A63,'2023'!A:B,2,0))*-1</f>
        <v>20</v>
      </c>
      <c r="G63" s="75"/>
      <c r="H63" s="15">
        <v>12</v>
      </c>
      <c r="I63" s="15">
        <v>10</v>
      </c>
      <c r="J63" s="15">
        <v>10</v>
      </c>
      <c r="K63" s="15" t="s">
        <v>226</v>
      </c>
      <c r="L63" s="15"/>
      <c r="M63" s="15"/>
    </row>
    <row r="64" spans="1:13" x14ac:dyDescent="0.25">
      <c r="A64" s="34">
        <v>520014273</v>
      </c>
      <c r="B64" s="15"/>
      <c r="C64" s="32" t="s">
        <v>128</v>
      </c>
      <c r="D64" s="15">
        <f>(VLOOKUP(A64,'2025'!A:B,2,0))*-1</f>
        <v>352</v>
      </c>
      <c r="E64" s="32">
        <f>(VLOOKUP(A64,'2024'!A:B,2,0))*-1</f>
        <v>742</v>
      </c>
      <c r="F64" s="32">
        <f>(VLOOKUP(A64,'2023'!A:B,2,0))*-1</f>
        <v>660</v>
      </c>
      <c r="G64" s="75"/>
      <c r="H64" s="15">
        <v>12</v>
      </c>
      <c r="I64" s="15">
        <v>60</v>
      </c>
      <c r="J64" s="15">
        <v>7</v>
      </c>
      <c r="K64" s="15"/>
      <c r="L64" s="15"/>
      <c r="M64" s="15"/>
    </row>
    <row r="65" spans="1:13" s="48" customFormat="1" x14ac:dyDescent="0.25">
      <c r="A65" s="44">
        <v>520009523</v>
      </c>
      <c r="B65" s="45" t="s">
        <v>129</v>
      </c>
      <c r="C65" s="46" t="s">
        <v>130</v>
      </c>
      <c r="D65" s="15">
        <f>(VLOOKUP(A65,'2025'!A:B,2,0))*-1</f>
        <v>3</v>
      </c>
      <c r="E65" s="32">
        <f>(VLOOKUP(A65,'2024'!A:B,2,0))*-1</f>
        <v>2</v>
      </c>
      <c r="F65" s="32">
        <f>(VLOOKUP(A65,'2023'!A:B,2,0))*-1</f>
        <v>1</v>
      </c>
      <c r="G65" s="75"/>
      <c r="H65" s="15"/>
      <c r="I65" s="15"/>
      <c r="J65" s="15" t="e">
        <v>#N/A</v>
      </c>
      <c r="K65" s="15"/>
      <c r="L65" s="15"/>
      <c r="M65" s="47"/>
    </row>
    <row r="66" spans="1:13" s="48" customFormat="1" ht="30" x14ac:dyDescent="0.25">
      <c r="A66" s="44">
        <v>520015544</v>
      </c>
      <c r="B66" s="45" t="s">
        <v>131</v>
      </c>
      <c r="C66" s="46" t="s">
        <v>132</v>
      </c>
      <c r="D66" s="15">
        <f>(VLOOKUP(A66,'2025'!A:B,2,0))*-1</f>
        <v>3</v>
      </c>
      <c r="E66" s="32">
        <f>(VLOOKUP(A66,'2024'!A:B,2,0))*-1</f>
        <v>1</v>
      </c>
      <c r="F66" s="32">
        <v>0</v>
      </c>
      <c r="G66" s="75"/>
      <c r="H66" s="15"/>
      <c r="I66" s="15"/>
      <c r="J66" s="15" t="e">
        <v>#N/A</v>
      </c>
      <c r="K66" s="15"/>
      <c r="L66" s="15"/>
      <c r="M66" s="47"/>
    </row>
    <row r="67" spans="1:13" s="48" customFormat="1" ht="30" x14ac:dyDescent="0.25">
      <c r="A67" s="44">
        <v>520008909</v>
      </c>
      <c r="B67" s="45" t="s">
        <v>133</v>
      </c>
      <c r="C67" s="46" t="s">
        <v>134</v>
      </c>
      <c r="D67" s="15">
        <f>(VLOOKUP(A67,'2025'!A:B,2,0))*-1</f>
        <v>7</v>
      </c>
      <c r="E67" s="32">
        <f>(VLOOKUP(A67,'2024'!A:B,2,0))*-1</f>
        <v>7</v>
      </c>
      <c r="F67" s="32">
        <f>(VLOOKUP(A67,'2023'!A:B,2,0))*-1</f>
        <v>2</v>
      </c>
      <c r="G67" s="75"/>
      <c r="H67" s="15"/>
      <c r="I67" s="15"/>
      <c r="J67" s="15" t="e">
        <v>#N/A</v>
      </c>
      <c r="K67" s="15"/>
      <c r="L67" s="15"/>
      <c r="M67" s="47"/>
    </row>
    <row r="68" spans="1:13" s="48" customFormat="1" x14ac:dyDescent="0.25">
      <c r="A68" s="44">
        <v>520015533</v>
      </c>
      <c r="B68" s="45" t="s">
        <v>135</v>
      </c>
      <c r="C68" s="46" t="s">
        <v>136</v>
      </c>
      <c r="D68" s="15">
        <f>(VLOOKUP(A68,'2025'!A:B,2,0))*-1</f>
        <v>1</v>
      </c>
      <c r="E68" s="32">
        <f>(VLOOKUP(A68,'2024'!A:B,2,0))*-1</f>
        <v>2</v>
      </c>
      <c r="F68" s="32">
        <v>0</v>
      </c>
      <c r="G68" s="75"/>
      <c r="H68" s="15"/>
      <c r="I68" s="15"/>
      <c r="J68" s="15" t="e">
        <v>#N/A</v>
      </c>
      <c r="K68" s="15"/>
      <c r="L68" s="15"/>
      <c r="M68" s="47"/>
    </row>
    <row r="69" spans="1:13" s="48" customFormat="1" ht="30" x14ac:dyDescent="0.25">
      <c r="A69" s="44">
        <v>520011668</v>
      </c>
      <c r="B69" s="45" t="s">
        <v>137</v>
      </c>
      <c r="C69" s="46" t="s">
        <v>138</v>
      </c>
      <c r="D69" s="15">
        <f>(VLOOKUP(A69,'2025'!A:B,2,0))*-1</f>
        <v>12</v>
      </c>
      <c r="E69" s="32">
        <f>(VLOOKUP(A69,'2024'!A:B,2,0))*-1</f>
        <v>19</v>
      </c>
      <c r="F69" s="32">
        <v>0</v>
      </c>
      <c r="G69" s="75"/>
      <c r="H69" s="15"/>
      <c r="I69" s="15"/>
      <c r="J69" s="15" t="e">
        <v>#N/A</v>
      </c>
      <c r="K69" s="15"/>
      <c r="L69" s="15"/>
      <c r="M69" s="47"/>
    </row>
    <row r="70" spans="1:13" s="48" customFormat="1" x14ac:dyDescent="0.25">
      <c r="A70" s="44">
        <v>520010526</v>
      </c>
      <c r="B70" s="45" t="s">
        <v>139</v>
      </c>
      <c r="C70" s="46" t="s">
        <v>140</v>
      </c>
      <c r="D70" s="15">
        <f>(VLOOKUP(A70,'2025'!A:B,2,0))*-1</f>
        <v>2</v>
      </c>
      <c r="E70" s="32">
        <f>(VLOOKUP(A70,'2024'!A:B,2,0))*-1</f>
        <v>6</v>
      </c>
      <c r="F70" s="32">
        <v>0</v>
      </c>
      <c r="G70" s="75"/>
      <c r="H70" s="15"/>
      <c r="I70" s="15"/>
      <c r="J70" s="15" t="e">
        <v>#N/A</v>
      </c>
      <c r="K70" s="15"/>
      <c r="L70" s="15"/>
      <c r="M70" s="47"/>
    </row>
    <row r="71" spans="1:13" s="48" customFormat="1" x14ac:dyDescent="0.25">
      <c r="A71" s="44">
        <v>520008324</v>
      </c>
      <c r="B71" s="45" t="s">
        <v>141</v>
      </c>
      <c r="C71" s="46" t="s">
        <v>142</v>
      </c>
      <c r="D71" s="15">
        <f>(VLOOKUP(A71,'2025'!A:B,2,0))*-1</f>
        <v>187</v>
      </c>
      <c r="E71" s="32">
        <f>(VLOOKUP(A71,'2024'!A:B,2,0))*-1</f>
        <v>82</v>
      </c>
      <c r="F71" s="32">
        <f>(VLOOKUP(A71,'2023'!A:B,2,0))*-1</f>
        <v>41</v>
      </c>
      <c r="G71" s="75"/>
      <c r="H71" s="15"/>
      <c r="I71" s="15"/>
      <c r="J71" s="15" t="e">
        <v>#N/A</v>
      </c>
      <c r="K71" s="15"/>
      <c r="L71" s="15"/>
      <c r="M71" s="47"/>
    </row>
    <row r="72" spans="1:13" s="48" customFormat="1" ht="30" x14ac:dyDescent="0.25">
      <c r="A72" s="44">
        <v>520014707</v>
      </c>
      <c r="B72" s="45" t="s">
        <v>143</v>
      </c>
      <c r="C72" s="46" t="s">
        <v>144</v>
      </c>
      <c r="D72" s="15">
        <f>(VLOOKUP(A72,'2025'!A:B,2,0))*-1</f>
        <v>18</v>
      </c>
      <c r="E72" s="32">
        <f>(VLOOKUP(A72,'2024'!A:B,2,0))*-1</f>
        <v>22</v>
      </c>
      <c r="F72" s="32">
        <v>0</v>
      </c>
      <c r="G72" s="75"/>
      <c r="H72" s="15"/>
      <c r="I72" s="15"/>
      <c r="J72" s="15" t="e">
        <v>#N/A</v>
      </c>
      <c r="K72" s="15"/>
      <c r="L72" s="15"/>
      <c r="M72" s="47"/>
    </row>
    <row r="73" spans="1:13" s="48" customFormat="1" x14ac:dyDescent="0.25">
      <c r="A73" s="44">
        <v>520012742</v>
      </c>
      <c r="B73" s="45" t="s">
        <v>145</v>
      </c>
      <c r="C73" s="46" t="s">
        <v>146</v>
      </c>
      <c r="D73" s="15">
        <f>(VLOOKUP(A73,'2025'!A:B,2,0))*-1</f>
        <v>11</v>
      </c>
      <c r="E73" s="32">
        <f>(VLOOKUP(A73,'2024'!A:B,2,0))*-1</f>
        <v>9</v>
      </c>
      <c r="F73" s="32">
        <f>(VLOOKUP(A73,'2023'!A:B,2,0))*-1</f>
        <v>1</v>
      </c>
      <c r="G73" s="75"/>
      <c r="H73" s="15"/>
      <c r="I73" s="15"/>
      <c r="J73" s="15" t="e">
        <v>#N/A</v>
      </c>
      <c r="K73" s="15"/>
      <c r="L73" s="15"/>
      <c r="M73" s="47"/>
    </row>
    <row r="74" spans="1:13" s="48" customFormat="1" x14ac:dyDescent="0.25">
      <c r="A74" s="49">
        <v>520015516</v>
      </c>
      <c r="B74" s="50" t="s">
        <v>147</v>
      </c>
      <c r="C74" s="51" t="s">
        <v>148</v>
      </c>
      <c r="D74" s="15">
        <f>(VLOOKUP(A74,'2025'!A:B,2,0))*-1</f>
        <v>12</v>
      </c>
      <c r="E74" s="32">
        <f>(VLOOKUP(A74,'2024'!A:B,2,0))*-1</f>
        <v>1</v>
      </c>
      <c r="F74" s="32">
        <v>0</v>
      </c>
      <c r="G74" s="75"/>
      <c r="H74" s="15"/>
      <c r="I74" s="15"/>
      <c r="J74" s="15" t="e">
        <v>#N/A</v>
      </c>
      <c r="K74" s="15"/>
      <c r="L74" s="15"/>
      <c r="M74" s="47"/>
    </row>
    <row r="75" spans="1:13" s="48" customFormat="1" x14ac:dyDescent="0.25">
      <c r="A75" s="52">
        <v>520015051</v>
      </c>
      <c r="B75" s="53" t="s">
        <v>149</v>
      </c>
      <c r="C75" s="54" t="s">
        <v>150</v>
      </c>
      <c r="D75" s="15">
        <f>(VLOOKUP(A75,'2025'!A:B,2,0))*-1</f>
        <v>5</v>
      </c>
      <c r="E75" s="32">
        <v>0</v>
      </c>
      <c r="F75" s="32">
        <v>0</v>
      </c>
      <c r="G75" s="75"/>
      <c r="H75" s="15"/>
      <c r="I75" s="15"/>
      <c r="J75" s="15" t="e">
        <v>#N/A</v>
      </c>
      <c r="K75" s="15"/>
      <c r="L75" s="15"/>
      <c r="M75" s="47"/>
    </row>
    <row r="80" spans="1:13" x14ac:dyDescent="0.25">
      <c r="A80" s="79" t="s">
        <v>236</v>
      </c>
      <c r="B80" s="79"/>
      <c r="C80" s="79"/>
      <c r="D80" s="79"/>
      <c r="G80" s="80"/>
      <c r="H80" s="81"/>
    </row>
    <row r="81" spans="1:11" x14ac:dyDescent="0.25">
      <c r="A81" s="82" t="s">
        <v>237</v>
      </c>
      <c r="B81" s="82"/>
      <c r="C81" s="82"/>
      <c r="D81" s="82"/>
      <c r="G81" s="80"/>
      <c r="H81" s="81"/>
    </row>
    <row r="82" spans="1:11" x14ac:dyDescent="0.25">
      <c r="A82" s="15" t="s">
        <v>238</v>
      </c>
      <c r="B82" s="15" t="s">
        <v>239</v>
      </c>
      <c r="C82" s="15" t="s">
        <v>240</v>
      </c>
      <c r="D82" s="15" t="s">
        <v>241</v>
      </c>
      <c r="E82" s="15" t="s">
        <v>242</v>
      </c>
      <c r="F82" s="15" t="s">
        <v>154</v>
      </c>
      <c r="G82" s="15" t="s">
        <v>159</v>
      </c>
      <c r="H82" s="15" t="s">
        <v>156</v>
      </c>
      <c r="I82" s="15" t="s">
        <v>157</v>
      </c>
      <c r="J82" s="15" t="s">
        <v>158</v>
      </c>
      <c r="K82" s="15"/>
    </row>
    <row r="83" spans="1:11" x14ac:dyDescent="0.25">
      <c r="A83" s="83">
        <v>520000354</v>
      </c>
      <c r="B83" s="15" t="s">
        <v>243</v>
      </c>
      <c r="C83" s="15" t="s">
        <v>244</v>
      </c>
      <c r="D83" s="15" t="s">
        <v>245</v>
      </c>
      <c r="E83" s="15"/>
      <c r="F83" s="15">
        <f>VLOOKUP(A83,[1]Arkusz3!$A$1:$D$254,2,FALSE)</f>
        <v>12</v>
      </c>
      <c r="G83" s="15">
        <v>6</v>
      </c>
      <c r="H83" s="15">
        <v>5</v>
      </c>
      <c r="I83" s="15" t="s">
        <v>160</v>
      </c>
      <c r="J83" s="15" t="s">
        <v>161</v>
      </c>
      <c r="K83" s="15"/>
    </row>
    <row r="84" spans="1:11" x14ac:dyDescent="0.25">
      <c r="A84" s="83"/>
      <c r="B84" s="15" t="s">
        <v>246</v>
      </c>
      <c r="C84" s="15" t="s">
        <v>247</v>
      </c>
      <c r="D84" s="15" t="s">
        <v>245</v>
      </c>
      <c r="E84" s="15"/>
      <c r="F84" s="15">
        <v>12</v>
      </c>
      <c r="G84" s="15">
        <v>1</v>
      </c>
      <c r="H84" s="15">
        <v>5</v>
      </c>
      <c r="I84" s="15" t="s">
        <v>162</v>
      </c>
      <c r="J84" s="15" t="s">
        <v>163</v>
      </c>
      <c r="K84" s="15"/>
    </row>
    <row r="85" spans="1:11" x14ac:dyDescent="0.25">
      <c r="A85" s="83">
        <v>520000384</v>
      </c>
      <c r="B85" s="15" t="s">
        <v>248</v>
      </c>
      <c r="C85" s="15" t="s">
        <v>249</v>
      </c>
      <c r="D85" s="15" t="s">
        <v>245</v>
      </c>
      <c r="E85" s="15"/>
      <c r="F85" s="15">
        <v>12</v>
      </c>
      <c r="G85" s="15">
        <v>3</v>
      </c>
      <c r="H85" s="15">
        <v>5</v>
      </c>
      <c r="I85" s="15" t="s">
        <v>164</v>
      </c>
      <c r="J85" s="15" t="s">
        <v>165</v>
      </c>
      <c r="K85" s="15"/>
    </row>
    <row r="86" spans="1:11" x14ac:dyDescent="0.25">
      <c r="A86" s="83">
        <v>520000385</v>
      </c>
      <c r="B86" s="15" t="s">
        <v>250</v>
      </c>
      <c r="C86" s="15" t="s">
        <v>251</v>
      </c>
      <c r="D86" s="15" t="s">
        <v>245</v>
      </c>
      <c r="E86" s="15"/>
      <c r="F86" s="15">
        <v>12</v>
      </c>
      <c r="G86" s="15">
        <v>2</v>
      </c>
      <c r="H86" s="15">
        <v>5</v>
      </c>
      <c r="I86" s="15" t="s">
        <v>166</v>
      </c>
      <c r="J86" s="15"/>
      <c r="K86" s="15"/>
    </row>
    <row r="87" spans="1:11" x14ac:dyDescent="0.25">
      <c r="A87" s="83">
        <v>520000386</v>
      </c>
      <c r="B87" s="15" t="s">
        <v>252</v>
      </c>
      <c r="C87" s="15" t="s">
        <v>251</v>
      </c>
      <c r="D87" s="15" t="s">
        <v>245</v>
      </c>
      <c r="E87" s="15"/>
      <c r="F87" s="15">
        <v>12</v>
      </c>
      <c r="G87" s="15">
        <v>5</v>
      </c>
      <c r="H87" s="15">
        <v>5</v>
      </c>
      <c r="I87" s="15" t="s">
        <v>166</v>
      </c>
      <c r="J87" s="15" t="s">
        <v>167</v>
      </c>
      <c r="K87" s="15"/>
    </row>
    <row r="88" spans="1:11" x14ac:dyDescent="0.25">
      <c r="A88" s="83">
        <v>520000397</v>
      </c>
      <c r="B88" s="15" t="s">
        <v>169</v>
      </c>
      <c r="C88" s="15" t="s">
        <v>253</v>
      </c>
      <c r="D88" s="15" t="s">
        <v>245</v>
      </c>
      <c r="E88" s="15"/>
      <c r="F88" s="15">
        <v>12</v>
      </c>
      <c r="G88" s="15">
        <v>5</v>
      </c>
      <c r="H88" s="15">
        <v>5</v>
      </c>
      <c r="I88" s="15" t="s">
        <v>168</v>
      </c>
      <c r="J88" s="15" t="s">
        <v>169</v>
      </c>
      <c r="K88" s="15"/>
    </row>
    <row r="89" spans="1:11" x14ac:dyDescent="0.25">
      <c r="A89" s="83">
        <v>520000750</v>
      </c>
      <c r="B89" s="15" t="s">
        <v>254</v>
      </c>
      <c r="C89" s="15" t="s">
        <v>255</v>
      </c>
      <c r="D89" s="15" t="s">
        <v>245</v>
      </c>
      <c r="E89" s="15"/>
      <c r="F89" s="15">
        <v>12</v>
      </c>
      <c r="G89" s="15">
        <v>1</v>
      </c>
      <c r="H89" s="15">
        <v>5</v>
      </c>
      <c r="I89" s="15" t="s">
        <v>170</v>
      </c>
      <c r="J89" s="15"/>
      <c r="K89" s="15"/>
    </row>
    <row r="90" spans="1:11" x14ac:dyDescent="0.25">
      <c r="A90" s="83">
        <v>520000752</v>
      </c>
      <c r="B90" s="15" t="s">
        <v>254</v>
      </c>
      <c r="C90" s="15" t="s">
        <v>256</v>
      </c>
      <c r="D90" s="15" t="s">
        <v>245</v>
      </c>
      <c r="E90" s="15"/>
      <c r="F90" s="15">
        <v>12</v>
      </c>
      <c r="G90" s="15">
        <v>1</v>
      </c>
      <c r="H90" s="15">
        <v>5</v>
      </c>
      <c r="I90" s="15" t="s">
        <v>171</v>
      </c>
      <c r="J90" s="15" t="s">
        <v>172</v>
      </c>
      <c r="K90" s="15"/>
    </row>
    <row r="91" spans="1:11" x14ac:dyDescent="0.25">
      <c r="A91" s="83">
        <v>520007807</v>
      </c>
      <c r="B91" s="15" t="s">
        <v>257</v>
      </c>
      <c r="C91" s="15" t="s">
        <v>251</v>
      </c>
      <c r="D91" s="15" t="s">
        <v>245</v>
      </c>
      <c r="E91" s="15"/>
      <c r="F91" s="15">
        <v>12</v>
      </c>
      <c r="G91" s="15">
        <v>1</v>
      </c>
      <c r="H91" s="15">
        <v>5</v>
      </c>
      <c r="I91" s="15" t="s">
        <v>173</v>
      </c>
      <c r="J91" s="15" t="s">
        <v>174</v>
      </c>
      <c r="K91" s="15"/>
    </row>
    <row r="92" spans="1:11" x14ac:dyDescent="0.25">
      <c r="A92" s="83">
        <v>520007956</v>
      </c>
      <c r="B92" s="15" t="s">
        <v>258</v>
      </c>
      <c r="C92" s="15" t="s">
        <v>259</v>
      </c>
      <c r="D92" s="15" t="s">
        <v>245</v>
      </c>
      <c r="E92" s="15"/>
      <c r="F92" s="15">
        <v>12</v>
      </c>
      <c r="G92" s="15">
        <v>1</v>
      </c>
      <c r="H92" s="15">
        <v>5</v>
      </c>
      <c r="I92" s="15" t="s">
        <v>175</v>
      </c>
      <c r="J92" s="15" t="s">
        <v>176</v>
      </c>
      <c r="K92" s="15"/>
    </row>
    <row r="93" spans="1:11" x14ac:dyDescent="0.25">
      <c r="A93" s="83">
        <v>520004559</v>
      </c>
      <c r="B93" s="15" t="s">
        <v>260</v>
      </c>
      <c r="C93" s="15" t="s">
        <v>251</v>
      </c>
      <c r="D93" s="15" t="s">
        <v>245</v>
      </c>
      <c r="E93" s="15"/>
      <c r="F93" s="15">
        <v>12</v>
      </c>
      <c r="G93" s="15">
        <v>3</v>
      </c>
      <c r="H93" s="15">
        <v>5</v>
      </c>
      <c r="I93" s="15" t="s">
        <v>177</v>
      </c>
      <c r="J93" s="15"/>
      <c r="K93" s="15"/>
    </row>
    <row r="94" spans="1:11" x14ac:dyDescent="0.25">
      <c r="A94" s="83">
        <v>520004561</v>
      </c>
      <c r="B94" s="15" t="s">
        <v>261</v>
      </c>
      <c r="C94" s="15" t="s">
        <v>251</v>
      </c>
      <c r="D94" s="15" t="s">
        <v>245</v>
      </c>
      <c r="E94" s="15"/>
      <c r="F94" s="15">
        <v>12</v>
      </c>
      <c r="G94" s="15">
        <v>3</v>
      </c>
      <c r="H94" s="15">
        <v>5</v>
      </c>
      <c r="I94" s="15" t="s">
        <v>178</v>
      </c>
      <c r="J94" s="15"/>
      <c r="K94" s="15"/>
    </row>
    <row r="95" spans="1:11" x14ac:dyDescent="0.25">
      <c r="A95" s="83">
        <v>520004683</v>
      </c>
      <c r="B95" s="15" t="s">
        <v>180</v>
      </c>
      <c r="C95" s="15" t="s">
        <v>262</v>
      </c>
      <c r="D95" s="15" t="s">
        <v>245</v>
      </c>
      <c r="E95" s="15"/>
      <c r="F95" s="15">
        <v>12</v>
      </c>
      <c r="G95" s="15">
        <v>2</v>
      </c>
      <c r="H95" s="15">
        <v>5</v>
      </c>
      <c r="I95" s="15" t="s">
        <v>179</v>
      </c>
      <c r="J95" s="15" t="s">
        <v>180</v>
      </c>
      <c r="K95" s="15"/>
    </row>
    <row r="96" spans="1:11" x14ac:dyDescent="0.25">
      <c r="A96" s="83">
        <v>520008271</v>
      </c>
      <c r="B96" s="15" t="s">
        <v>263</v>
      </c>
      <c r="C96" s="15" t="s">
        <v>264</v>
      </c>
      <c r="D96" s="15" t="s">
        <v>245</v>
      </c>
      <c r="E96" s="15"/>
      <c r="F96" s="15">
        <v>12</v>
      </c>
      <c r="G96" s="15">
        <v>6</v>
      </c>
      <c r="H96" s="15">
        <v>5</v>
      </c>
      <c r="I96" s="15" t="s">
        <v>181</v>
      </c>
      <c r="J96" s="15"/>
      <c r="K96" s="15"/>
    </row>
    <row r="97" spans="1:11" x14ac:dyDescent="0.25">
      <c r="A97" s="83">
        <v>520006236</v>
      </c>
      <c r="B97" s="15" t="s">
        <v>265</v>
      </c>
      <c r="C97" s="15" t="s">
        <v>262</v>
      </c>
      <c r="D97" s="15" t="s">
        <v>245</v>
      </c>
      <c r="E97" s="15"/>
      <c r="F97" s="15">
        <v>12</v>
      </c>
      <c r="G97" s="15">
        <v>3</v>
      </c>
      <c r="H97" s="15">
        <v>5</v>
      </c>
      <c r="I97" s="15" t="s">
        <v>179</v>
      </c>
      <c r="J97" s="15" t="s">
        <v>182</v>
      </c>
      <c r="K97" s="15"/>
    </row>
    <row r="98" spans="1:11" x14ac:dyDescent="0.25">
      <c r="A98" s="83">
        <v>520001413</v>
      </c>
      <c r="B98" s="15" t="s">
        <v>266</v>
      </c>
      <c r="C98" s="15" t="s">
        <v>259</v>
      </c>
      <c r="D98" s="15" t="s">
        <v>245</v>
      </c>
      <c r="E98" s="15"/>
      <c r="F98" s="15">
        <v>12</v>
      </c>
      <c r="G98" s="15">
        <v>1</v>
      </c>
      <c r="H98" s="15">
        <v>8</v>
      </c>
      <c r="I98" s="15" t="s">
        <v>183</v>
      </c>
      <c r="J98" s="15" t="s">
        <v>184</v>
      </c>
      <c r="K98" s="15"/>
    </row>
    <row r="99" spans="1:11" x14ac:dyDescent="0.25">
      <c r="A99" s="83">
        <v>520007422</v>
      </c>
      <c r="B99" s="15" t="s">
        <v>267</v>
      </c>
      <c r="C99" s="15" t="s">
        <v>268</v>
      </c>
      <c r="D99" s="15" t="s">
        <v>245</v>
      </c>
      <c r="E99" s="15"/>
      <c r="F99" s="15">
        <v>12</v>
      </c>
      <c r="G99" s="15">
        <v>1</v>
      </c>
      <c r="H99" s="15">
        <v>10</v>
      </c>
      <c r="I99" s="15"/>
      <c r="J99" s="15"/>
      <c r="K99" s="15"/>
    </row>
    <row r="100" spans="1:11" x14ac:dyDescent="0.25">
      <c r="A100" s="83">
        <v>520009787</v>
      </c>
      <c r="B100" s="15" t="s">
        <v>269</v>
      </c>
      <c r="C100" s="15" t="s">
        <v>270</v>
      </c>
      <c r="D100" s="15" t="s">
        <v>245</v>
      </c>
      <c r="E100" s="15"/>
      <c r="F100" s="15">
        <v>12</v>
      </c>
      <c r="G100" s="15">
        <v>1</v>
      </c>
      <c r="H100" s="15">
        <v>10</v>
      </c>
      <c r="I100" s="15"/>
      <c r="J100" s="15"/>
      <c r="K100" s="15"/>
    </row>
    <row r="101" spans="1:11" x14ac:dyDescent="0.25">
      <c r="A101" s="83">
        <v>520009349</v>
      </c>
      <c r="B101" s="15" t="s">
        <v>271</v>
      </c>
      <c r="C101" s="15" t="s">
        <v>272</v>
      </c>
      <c r="D101" s="15" t="s">
        <v>245</v>
      </c>
      <c r="E101" s="15"/>
      <c r="F101" s="15">
        <v>12</v>
      </c>
      <c r="G101" s="15">
        <v>1</v>
      </c>
      <c r="H101" s="15">
        <v>10</v>
      </c>
      <c r="I101" s="15"/>
      <c r="J101" s="15"/>
      <c r="K101" s="15"/>
    </row>
    <row r="102" spans="1:11" x14ac:dyDescent="0.25">
      <c r="A102" s="83">
        <v>520004543</v>
      </c>
      <c r="B102" s="15" t="s">
        <v>273</v>
      </c>
      <c r="C102" s="15" t="s">
        <v>274</v>
      </c>
      <c r="D102" s="15" t="s">
        <v>245</v>
      </c>
      <c r="E102" s="15"/>
      <c r="F102" s="15">
        <v>12</v>
      </c>
      <c r="G102" s="15">
        <v>6</v>
      </c>
      <c r="H102" s="15">
        <v>5</v>
      </c>
      <c r="I102" s="15"/>
      <c r="J102" s="15"/>
      <c r="K102" s="15"/>
    </row>
    <row r="103" spans="1:11" x14ac:dyDescent="0.25">
      <c r="A103" s="83">
        <v>520009742</v>
      </c>
      <c r="B103" s="15"/>
      <c r="C103" s="15" t="s">
        <v>275</v>
      </c>
      <c r="D103" s="15" t="s">
        <v>245</v>
      </c>
      <c r="E103" s="15"/>
      <c r="F103" s="15">
        <v>12</v>
      </c>
      <c r="G103" s="15">
        <v>1</v>
      </c>
      <c r="H103" s="15">
        <v>5</v>
      </c>
      <c r="I103" s="15"/>
      <c r="J103" s="15"/>
      <c r="K103" s="15"/>
    </row>
    <row r="104" spans="1:11" x14ac:dyDescent="0.25">
      <c r="A104" s="83">
        <v>520001216</v>
      </c>
      <c r="B104" s="15" t="s">
        <v>276</v>
      </c>
      <c r="C104" s="15" t="s">
        <v>277</v>
      </c>
      <c r="D104" s="15" t="s">
        <v>245</v>
      </c>
      <c r="E104" s="15"/>
      <c r="F104" s="15">
        <v>12</v>
      </c>
      <c r="G104" s="15">
        <v>1</v>
      </c>
      <c r="H104" s="15">
        <v>10</v>
      </c>
      <c r="I104" s="15" t="s">
        <v>185</v>
      </c>
      <c r="J104" s="15"/>
      <c r="K104" s="15"/>
    </row>
    <row r="105" spans="1:11" x14ac:dyDescent="0.25">
      <c r="A105" s="83">
        <v>520001669</v>
      </c>
      <c r="B105" s="15"/>
      <c r="C105" s="15" t="s">
        <v>186</v>
      </c>
      <c r="D105" s="15" t="s">
        <v>245</v>
      </c>
      <c r="E105" s="15"/>
      <c r="F105" s="15">
        <v>12</v>
      </c>
      <c r="G105" s="15">
        <v>1</v>
      </c>
      <c r="H105" s="15">
        <v>10</v>
      </c>
      <c r="I105" s="15" t="s">
        <v>186</v>
      </c>
      <c r="J105" s="15"/>
      <c r="K105" s="15"/>
    </row>
    <row r="106" spans="1:11" x14ac:dyDescent="0.25">
      <c r="A106" s="83">
        <v>520001670</v>
      </c>
      <c r="B106" s="15"/>
      <c r="C106" s="15" t="s">
        <v>278</v>
      </c>
      <c r="D106" s="15" t="s">
        <v>245</v>
      </c>
      <c r="E106" s="15"/>
      <c r="F106" s="15">
        <v>24</v>
      </c>
      <c r="G106" s="15">
        <v>1</v>
      </c>
      <c r="H106" s="15">
        <v>10</v>
      </c>
      <c r="I106" s="15" t="s">
        <v>187</v>
      </c>
      <c r="J106" s="15" t="s">
        <v>188</v>
      </c>
      <c r="K106" s="15"/>
    </row>
    <row r="107" spans="1:11" x14ac:dyDescent="0.25">
      <c r="A107" s="83">
        <v>520010390</v>
      </c>
      <c r="B107" s="15" t="s">
        <v>190</v>
      </c>
      <c r="C107" s="15" t="s">
        <v>189</v>
      </c>
      <c r="D107" s="15" t="s">
        <v>245</v>
      </c>
      <c r="E107" s="15"/>
      <c r="F107" s="15">
        <v>24</v>
      </c>
      <c r="G107" s="15">
        <v>1</v>
      </c>
      <c r="H107" s="15">
        <v>10</v>
      </c>
      <c r="I107" s="15" t="s">
        <v>189</v>
      </c>
      <c r="J107" s="15" t="s">
        <v>190</v>
      </c>
      <c r="K107" s="15"/>
    </row>
    <row r="108" spans="1:11" x14ac:dyDescent="0.25">
      <c r="A108" s="83">
        <v>520007654</v>
      </c>
      <c r="B108" s="15" t="s">
        <v>279</v>
      </c>
      <c r="C108" s="15" t="s">
        <v>280</v>
      </c>
      <c r="D108" s="15" t="s">
        <v>245</v>
      </c>
      <c r="E108" s="15"/>
      <c r="F108" s="15">
        <v>12</v>
      </c>
      <c r="G108" s="15">
        <v>1</v>
      </c>
      <c r="H108" s="15">
        <v>10</v>
      </c>
      <c r="I108" s="15"/>
      <c r="J108" s="15"/>
      <c r="K108" s="15"/>
    </row>
    <row r="109" spans="1:11" x14ac:dyDescent="0.25">
      <c r="A109" s="83">
        <v>520006117</v>
      </c>
      <c r="B109" s="15" t="s">
        <v>281</v>
      </c>
      <c r="C109" s="15" t="s">
        <v>191</v>
      </c>
      <c r="D109" s="15" t="s">
        <v>245</v>
      </c>
      <c r="E109" s="15"/>
      <c r="F109" s="15">
        <v>24</v>
      </c>
      <c r="G109" s="15">
        <v>1</v>
      </c>
      <c r="H109" s="15">
        <v>10</v>
      </c>
      <c r="I109" s="15" t="s">
        <v>191</v>
      </c>
      <c r="J109" s="15" t="s">
        <v>192</v>
      </c>
      <c r="K109" s="15"/>
    </row>
    <row r="110" spans="1:11" x14ac:dyDescent="0.25">
      <c r="A110" s="83">
        <v>520007576</v>
      </c>
      <c r="B110" s="15" t="s">
        <v>281</v>
      </c>
      <c r="C110" s="15" t="s">
        <v>193</v>
      </c>
      <c r="D110" s="15" t="s">
        <v>245</v>
      </c>
      <c r="E110" s="15"/>
      <c r="F110" s="15">
        <v>24</v>
      </c>
      <c r="G110" s="15">
        <v>1</v>
      </c>
      <c r="H110" s="15">
        <v>10</v>
      </c>
      <c r="I110" s="15" t="s">
        <v>193</v>
      </c>
      <c r="J110" s="15" t="s">
        <v>192</v>
      </c>
      <c r="K110" s="15"/>
    </row>
    <row r="111" spans="1:11" x14ac:dyDescent="0.25">
      <c r="A111" s="83">
        <v>520006138</v>
      </c>
      <c r="B111" s="15" t="s">
        <v>281</v>
      </c>
      <c r="C111" s="15" t="s">
        <v>282</v>
      </c>
      <c r="D111" s="15" t="s">
        <v>245</v>
      </c>
      <c r="E111" s="15"/>
      <c r="F111" s="15">
        <v>24</v>
      </c>
      <c r="G111" s="15">
        <v>1</v>
      </c>
      <c r="H111" s="15">
        <v>10</v>
      </c>
      <c r="I111" s="15" t="s">
        <v>194</v>
      </c>
      <c r="J111" s="15" t="s">
        <v>188</v>
      </c>
      <c r="K111" s="15"/>
    </row>
    <row r="112" spans="1:11" x14ac:dyDescent="0.25">
      <c r="A112" s="83">
        <v>520009243</v>
      </c>
      <c r="B112" s="15" t="s">
        <v>283</v>
      </c>
      <c r="C112" s="15" t="s">
        <v>284</v>
      </c>
      <c r="D112" s="15" t="s">
        <v>285</v>
      </c>
      <c r="E112" s="15"/>
      <c r="F112" s="15">
        <v>12</v>
      </c>
      <c r="G112" s="15">
        <v>1</v>
      </c>
      <c r="H112" s="15">
        <v>10</v>
      </c>
      <c r="I112" s="15"/>
      <c r="J112" s="15"/>
      <c r="K112" s="15"/>
    </row>
    <row r="113" spans="1:11" x14ac:dyDescent="0.25">
      <c r="A113" s="83">
        <v>520012780</v>
      </c>
      <c r="B113" s="15" t="s">
        <v>286</v>
      </c>
      <c r="C113" s="15" t="s">
        <v>287</v>
      </c>
      <c r="D113" s="15" t="s">
        <v>285</v>
      </c>
      <c r="E113" s="15"/>
      <c r="F113" s="15">
        <v>12</v>
      </c>
      <c r="G113" s="15">
        <v>1</v>
      </c>
      <c r="H113" s="15">
        <v>10</v>
      </c>
      <c r="I113" s="15"/>
      <c r="J113" s="15"/>
      <c r="K113" s="15"/>
    </row>
    <row r="114" spans="1:11" x14ac:dyDescent="0.25">
      <c r="A114" s="83" t="s">
        <v>288</v>
      </c>
      <c r="B114" s="15" t="s">
        <v>289</v>
      </c>
      <c r="C114" s="15" t="s">
        <v>290</v>
      </c>
      <c r="D114" s="15" t="s">
        <v>285</v>
      </c>
      <c r="E114" s="15"/>
      <c r="F114" s="15">
        <v>12</v>
      </c>
      <c r="G114" s="15">
        <v>1</v>
      </c>
      <c r="H114" s="15">
        <v>10</v>
      </c>
      <c r="I114" s="15"/>
      <c r="J114" s="15"/>
      <c r="K114" s="15"/>
    </row>
    <row r="115" spans="1:11" x14ac:dyDescent="0.25">
      <c r="A115" s="83">
        <v>520009103</v>
      </c>
      <c r="B115" s="15" t="s">
        <v>291</v>
      </c>
      <c r="C115" s="15" t="s">
        <v>292</v>
      </c>
      <c r="D115" s="15" t="s">
        <v>285</v>
      </c>
      <c r="E115" s="15"/>
      <c r="F115" s="15">
        <v>12</v>
      </c>
      <c r="G115" s="15">
        <v>1</v>
      </c>
      <c r="H115" s="15">
        <v>10</v>
      </c>
      <c r="I115" s="15"/>
      <c r="J115" s="15"/>
      <c r="K115" s="15"/>
    </row>
  </sheetData>
  <autoFilter ref="A1:N75" xr:uid="{61B7FCCC-3940-4153-BF75-F36B7FE05F5A}"/>
  <conditionalFormatting sqref="A2:A53">
    <cfRule type="duplicateValues" dxfId="2" priority="289" stopIfTrue="1"/>
    <cfRule type="expression" dxfId="1" priority="290" stopIfTrue="1">
      <formula>AND(COUNTIF($B$66:$B$65341, A2)+COUNTIF($B$2:$B$53, A2)&gt;1,NOT(ISBLANK(A2)))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1422-69CE-44A5-8AEA-FA929892574F}">
  <dimension ref="A1:B48"/>
  <sheetViews>
    <sheetView workbookViewId="0">
      <selection activeCell="B48" sqref="B2:B48"/>
    </sheetView>
  </sheetViews>
  <sheetFormatPr defaultRowHeight="15" x14ac:dyDescent="0.25"/>
  <cols>
    <col min="1" max="1" width="9.85546875" bestFit="1" customWidth="1"/>
    <col min="2" max="2" width="15.85546875" customWidth="1"/>
    <col min="12" max="12" width="12.140625" customWidth="1"/>
    <col min="13" max="13" width="11.140625" customWidth="1"/>
  </cols>
  <sheetData>
    <row r="1" spans="1:2" x14ac:dyDescent="0.25">
      <c r="A1" s="16" t="s">
        <v>151</v>
      </c>
      <c r="B1" s="17" t="s">
        <v>152</v>
      </c>
    </row>
    <row r="2" spans="1:2" x14ac:dyDescent="0.25">
      <c r="A2" s="84">
        <v>520000712</v>
      </c>
      <c r="B2" s="85">
        <v>-21</v>
      </c>
    </row>
    <row r="3" spans="1:2" x14ac:dyDescent="0.25">
      <c r="A3" s="84">
        <v>520004527</v>
      </c>
      <c r="B3" s="85">
        <v>-7</v>
      </c>
    </row>
    <row r="4" spans="1:2" x14ac:dyDescent="0.25">
      <c r="A4" s="84">
        <v>520004543</v>
      </c>
      <c r="B4" s="85">
        <v>-79</v>
      </c>
    </row>
    <row r="5" spans="1:2" x14ac:dyDescent="0.25">
      <c r="A5" s="84">
        <v>520004844</v>
      </c>
      <c r="B5" s="85">
        <v>-3</v>
      </c>
    </row>
    <row r="6" spans="1:2" x14ac:dyDescent="0.25">
      <c r="A6" s="84">
        <v>520004845</v>
      </c>
      <c r="B6" s="85">
        <v>-2</v>
      </c>
    </row>
    <row r="7" spans="1:2" x14ac:dyDescent="0.25">
      <c r="A7" s="84">
        <v>520004846</v>
      </c>
      <c r="B7" s="85">
        <v>-48</v>
      </c>
    </row>
    <row r="8" spans="1:2" x14ac:dyDescent="0.25">
      <c r="A8" s="84">
        <v>520006011</v>
      </c>
      <c r="B8" s="85">
        <v>-20</v>
      </c>
    </row>
    <row r="9" spans="1:2" x14ac:dyDescent="0.25">
      <c r="A9" s="84">
        <v>520006622</v>
      </c>
      <c r="B9" s="85">
        <v>-1</v>
      </c>
    </row>
    <row r="10" spans="1:2" x14ac:dyDescent="0.25">
      <c r="A10" s="84">
        <v>520007199</v>
      </c>
      <c r="B10" s="85">
        <v>-10</v>
      </c>
    </row>
    <row r="11" spans="1:2" x14ac:dyDescent="0.25">
      <c r="A11" s="84">
        <v>520007422</v>
      </c>
      <c r="B11" s="85">
        <v>-3</v>
      </c>
    </row>
    <row r="12" spans="1:2" x14ac:dyDescent="0.25">
      <c r="A12" s="84">
        <v>520007956</v>
      </c>
      <c r="B12" s="85">
        <v>-1</v>
      </c>
    </row>
    <row r="13" spans="1:2" x14ac:dyDescent="0.25">
      <c r="A13" s="84">
        <v>520008283</v>
      </c>
      <c r="B13" s="85">
        <v>-1</v>
      </c>
    </row>
    <row r="14" spans="1:2" x14ac:dyDescent="0.25">
      <c r="A14" s="84">
        <v>520008324</v>
      </c>
      <c r="B14" s="85">
        <v>-187</v>
      </c>
    </row>
    <row r="15" spans="1:2" x14ac:dyDescent="0.25">
      <c r="A15" s="84">
        <v>520008594</v>
      </c>
      <c r="B15" s="85">
        <v>-16</v>
      </c>
    </row>
    <row r="16" spans="1:2" x14ac:dyDescent="0.25">
      <c r="A16" s="84">
        <v>520008622</v>
      </c>
      <c r="B16" s="85">
        <v>-1</v>
      </c>
    </row>
    <row r="17" spans="1:2" x14ac:dyDescent="0.25">
      <c r="A17" s="84">
        <v>520008822</v>
      </c>
      <c r="B17" s="85">
        <v>-132</v>
      </c>
    </row>
    <row r="18" spans="1:2" x14ac:dyDescent="0.25">
      <c r="A18" s="84">
        <v>520008909</v>
      </c>
      <c r="B18" s="85">
        <v>-7</v>
      </c>
    </row>
    <row r="19" spans="1:2" x14ac:dyDescent="0.25">
      <c r="A19" s="84">
        <v>520009523</v>
      </c>
      <c r="B19" s="85">
        <v>-3</v>
      </c>
    </row>
    <row r="20" spans="1:2" x14ac:dyDescent="0.25">
      <c r="A20" s="84">
        <v>520009654</v>
      </c>
      <c r="B20" s="85">
        <v>-5</v>
      </c>
    </row>
    <row r="21" spans="1:2" x14ac:dyDescent="0.25">
      <c r="A21" s="84">
        <v>520009742</v>
      </c>
      <c r="B21" s="85">
        <v>-16</v>
      </c>
    </row>
    <row r="22" spans="1:2" x14ac:dyDescent="0.25">
      <c r="A22" s="84">
        <v>520009757</v>
      </c>
      <c r="B22" s="85">
        <v>-1</v>
      </c>
    </row>
    <row r="23" spans="1:2" x14ac:dyDescent="0.25">
      <c r="A23" s="84">
        <v>520009856</v>
      </c>
      <c r="B23" s="85">
        <v>-4</v>
      </c>
    </row>
    <row r="24" spans="1:2" x14ac:dyDescent="0.25">
      <c r="A24" s="84">
        <v>520009881</v>
      </c>
      <c r="B24" s="85">
        <v>-1</v>
      </c>
    </row>
    <row r="25" spans="1:2" x14ac:dyDescent="0.25">
      <c r="A25" s="84">
        <v>520009916</v>
      </c>
      <c r="B25" s="85">
        <v>-96</v>
      </c>
    </row>
    <row r="26" spans="1:2" x14ac:dyDescent="0.25">
      <c r="A26" s="84">
        <v>520009917</v>
      </c>
      <c r="B26" s="85">
        <v>-955</v>
      </c>
    </row>
    <row r="27" spans="1:2" x14ac:dyDescent="0.25">
      <c r="A27" s="84">
        <v>520009918</v>
      </c>
      <c r="B27" s="85">
        <v>-32</v>
      </c>
    </row>
    <row r="28" spans="1:2" x14ac:dyDescent="0.25">
      <c r="A28" s="84">
        <v>520009922</v>
      </c>
      <c r="B28" s="85">
        <v>-3</v>
      </c>
    </row>
    <row r="29" spans="1:2" x14ac:dyDescent="0.25">
      <c r="A29" s="84">
        <v>520010526</v>
      </c>
      <c r="B29" s="85">
        <v>-2</v>
      </c>
    </row>
    <row r="30" spans="1:2" x14ac:dyDescent="0.25">
      <c r="A30" s="84">
        <v>520010576</v>
      </c>
      <c r="B30" s="85">
        <v>-8</v>
      </c>
    </row>
    <row r="31" spans="1:2" x14ac:dyDescent="0.25">
      <c r="A31" s="84">
        <v>520010987</v>
      </c>
      <c r="B31" s="85">
        <v>-1</v>
      </c>
    </row>
    <row r="32" spans="1:2" x14ac:dyDescent="0.25">
      <c r="A32" s="84">
        <v>520010998</v>
      </c>
      <c r="B32" s="85">
        <v>-1</v>
      </c>
    </row>
    <row r="33" spans="1:2" x14ac:dyDescent="0.25">
      <c r="A33" s="84">
        <v>520011267</v>
      </c>
      <c r="B33" s="85">
        <v>-5</v>
      </c>
    </row>
    <row r="34" spans="1:2" x14ac:dyDescent="0.25">
      <c r="A34" s="84">
        <v>520011381</v>
      </c>
      <c r="B34" s="85">
        <v>-6</v>
      </c>
    </row>
    <row r="35" spans="1:2" x14ac:dyDescent="0.25">
      <c r="A35" s="84">
        <v>520011668</v>
      </c>
      <c r="B35" s="85">
        <v>-12</v>
      </c>
    </row>
    <row r="36" spans="1:2" x14ac:dyDescent="0.25">
      <c r="A36" s="84">
        <v>520011912</v>
      </c>
      <c r="B36" s="85">
        <v>-7</v>
      </c>
    </row>
    <row r="37" spans="1:2" x14ac:dyDescent="0.25">
      <c r="A37" s="84">
        <v>520012133</v>
      </c>
      <c r="B37" s="85">
        <v>-48</v>
      </c>
    </row>
    <row r="38" spans="1:2" x14ac:dyDescent="0.25">
      <c r="A38" s="84">
        <v>520012564</v>
      </c>
      <c r="B38" s="85">
        <v>-2</v>
      </c>
    </row>
    <row r="39" spans="1:2" x14ac:dyDescent="0.25">
      <c r="A39" s="84">
        <v>520012742</v>
      </c>
      <c r="B39" s="85">
        <v>-11</v>
      </c>
    </row>
    <row r="40" spans="1:2" x14ac:dyDescent="0.25">
      <c r="A40" s="84">
        <v>520013070</v>
      </c>
      <c r="B40" s="85">
        <v>-3</v>
      </c>
    </row>
    <row r="41" spans="1:2" x14ac:dyDescent="0.25">
      <c r="A41" s="84">
        <v>520013450</v>
      </c>
      <c r="B41" s="85">
        <v>-8</v>
      </c>
    </row>
    <row r="42" spans="1:2" x14ac:dyDescent="0.25">
      <c r="A42" s="84">
        <v>520014273</v>
      </c>
      <c r="B42" s="85">
        <v>-352</v>
      </c>
    </row>
    <row r="43" spans="1:2" x14ac:dyDescent="0.25">
      <c r="A43" s="84">
        <v>520014707</v>
      </c>
      <c r="B43" s="85">
        <v>-18</v>
      </c>
    </row>
    <row r="44" spans="1:2" x14ac:dyDescent="0.25">
      <c r="A44" s="84">
        <v>520014979</v>
      </c>
      <c r="B44" s="85">
        <v>-2</v>
      </c>
    </row>
    <row r="45" spans="1:2" x14ac:dyDescent="0.25">
      <c r="A45" s="84">
        <v>520015051</v>
      </c>
      <c r="B45" s="85">
        <v>-5</v>
      </c>
    </row>
    <row r="46" spans="1:2" x14ac:dyDescent="0.25">
      <c r="A46" s="84">
        <v>520015516</v>
      </c>
      <c r="B46" s="85">
        <v>-12</v>
      </c>
    </row>
    <row r="47" spans="1:2" x14ac:dyDescent="0.25">
      <c r="A47" s="84">
        <v>520015533</v>
      </c>
      <c r="B47" s="85">
        <v>-1</v>
      </c>
    </row>
    <row r="48" spans="1:2" x14ac:dyDescent="0.25">
      <c r="A48" s="84">
        <v>520015544</v>
      </c>
      <c r="B48" s="85">
        <v>-3</v>
      </c>
    </row>
  </sheetData>
  <autoFilter ref="A1:B1" xr:uid="{F0C61422-69CE-44A5-8AEA-FA929892574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A6AB-8CBC-43EE-B753-8FFDD2A1D393}">
  <dimension ref="A1:B56"/>
  <sheetViews>
    <sheetView topLeftCell="A12" workbookViewId="0">
      <selection activeCell="B2" sqref="B2:B56"/>
    </sheetView>
  </sheetViews>
  <sheetFormatPr defaultRowHeight="15" x14ac:dyDescent="0.25"/>
  <cols>
    <col min="1" max="1" width="9.85546875" style="87" bestFit="1" customWidth="1"/>
    <col min="2" max="2" width="9.28515625" bestFit="1" customWidth="1"/>
  </cols>
  <sheetData>
    <row r="1" spans="1:2" x14ac:dyDescent="0.25">
      <c r="A1" s="86" t="s">
        <v>151</v>
      </c>
      <c r="B1" s="17" t="s">
        <v>152</v>
      </c>
    </row>
    <row r="2" spans="1:2" x14ac:dyDescent="0.25">
      <c r="A2" s="88">
        <v>520000712</v>
      </c>
      <c r="B2" s="85">
        <v>-37</v>
      </c>
    </row>
    <row r="3" spans="1:2" x14ac:dyDescent="0.25">
      <c r="A3" s="88">
        <v>520004527</v>
      </c>
      <c r="B3" s="85">
        <v>-12</v>
      </c>
    </row>
    <row r="4" spans="1:2" x14ac:dyDescent="0.25">
      <c r="A4" s="88">
        <v>520004543</v>
      </c>
      <c r="B4" s="85">
        <v>-155</v>
      </c>
    </row>
    <row r="5" spans="1:2" x14ac:dyDescent="0.25">
      <c r="A5" s="88">
        <v>520004844</v>
      </c>
      <c r="B5" s="85">
        <v>-7</v>
      </c>
    </row>
    <row r="6" spans="1:2" x14ac:dyDescent="0.25">
      <c r="A6" s="88">
        <v>520004845</v>
      </c>
      <c r="B6" s="85">
        <v>-5</v>
      </c>
    </row>
    <row r="7" spans="1:2" x14ac:dyDescent="0.25">
      <c r="A7" s="88">
        <v>520004846</v>
      </c>
      <c r="B7" s="85">
        <v>-82</v>
      </c>
    </row>
    <row r="8" spans="1:2" x14ac:dyDescent="0.25">
      <c r="A8" s="88">
        <v>520005051</v>
      </c>
      <c r="B8" s="85">
        <v>-2</v>
      </c>
    </row>
    <row r="9" spans="1:2" x14ac:dyDescent="0.25">
      <c r="A9" s="88">
        <v>520005171</v>
      </c>
      <c r="B9" s="85">
        <v>-1</v>
      </c>
    </row>
    <row r="10" spans="1:2" x14ac:dyDescent="0.25">
      <c r="A10" s="88">
        <v>520005530</v>
      </c>
      <c r="B10" s="85">
        <v>-30</v>
      </c>
    </row>
    <row r="11" spans="1:2" x14ac:dyDescent="0.25">
      <c r="A11" s="88">
        <v>520006622</v>
      </c>
      <c r="B11" s="85">
        <v>-2</v>
      </c>
    </row>
    <row r="12" spans="1:2" x14ac:dyDescent="0.25">
      <c r="A12" s="88">
        <v>520006664</v>
      </c>
      <c r="B12" s="85">
        <v>-2</v>
      </c>
    </row>
    <row r="13" spans="1:2" x14ac:dyDescent="0.25">
      <c r="A13" s="88">
        <v>520007199</v>
      </c>
      <c r="B13" s="85">
        <v>-19</v>
      </c>
    </row>
    <row r="14" spans="1:2" x14ac:dyDescent="0.25">
      <c r="A14" s="88">
        <v>520007422</v>
      </c>
      <c r="B14" s="85">
        <v>-3</v>
      </c>
    </row>
    <row r="15" spans="1:2" x14ac:dyDescent="0.25">
      <c r="A15" s="88">
        <v>520007956</v>
      </c>
      <c r="B15" s="85">
        <v>-1</v>
      </c>
    </row>
    <row r="16" spans="1:2" x14ac:dyDescent="0.25">
      <c r="A16" s="88">
        <v>520008283</v>
      </c>
      <c r="B16" s="85">
        <v>-2</v>
      </c>
    </row>
    <row r="17" spans="1:2" x14ac:dyDescent="0.25">
      <c r="A17" s="88">
        <v>520008324</v>
      </c>
      <c r="B17" s="85">
        <v>-82</v>
      </c>
    </row>
    <row r="18" spans="1:2" x14ac:dyDescent="0.25">
      <c r="A18" s="88">
        <v>520008594</v>
      </c>
      <c r="B18" s="85">
        <v>-33</v>
      </c>
    </row>
    <row r="19" spans="1:2" x14ac:dyDescent="0.25">
      <c r="A19" s="88">
        <v>520008822</v>
      </c>
      <c r="B19" s="85">
        <v>-185</v>
      </c>
    </row>
    <row r="20" spans="1:2" x14ac:dyDescent="0.25">
      <c r="A20" s="88">
        <v>520008909</v>
      </c>
      <c r="B20" s="85">
        <v>-7</v>
      </c>
    </row>
    <row r="21" spans="1:2" x14ac:dyDescent="0.25">
      <c r="A21" s="88">
        <v>520009102</v>
      </c>
      <c r="B21" s="85">
        <v>-3</v>
      </c>
    </row>
    <row r="22" spans="1:2" x14ac:dyDescent="0.25">
      <c r="A22" s="88">
        <v>520009300</v>
      </c>
      <c r="B22" s="85">
        <v>-2</v>
      </c>
    </row>
    <row r="23" spans="1:2" x14ac:dyDescent="0.25">
      <c r="A23" s="88">
        <v>520009349</v>
      </c>
      <c r="B23" s="85">
        <v>-2</v>
      </c>
    </row>
    <row r="24" spans="1:2" x14ac:dyDescent="0.25">
      <c r="A24" s="88">
        <v>520009523</v>
      </c>
      <c r="B24" s="85">
        <v>-2</v>
      </c>
    </row>
    <row r="25" spans="1:2" x14ac:dyDescent="0.25">
      <c r="A25" s="88">
        <v>520009654</v>
      </c>
      <c r="B25" s="85">
        <v>-9</v>
      </c>
    </row>
    <row r="26" spans="1:2" x14ac:dyDescent="0.25">
      <c r="A26" s="88">
        <v>520009742</v>
      </c>
      <c r="B26" s="85">
        <v>-27</v>
      </c>
    </row>
    <row r="27" spans="1:2" x14ac:dyDescent="0.25">
      <c r="A27" s="88">
        <v>520009757</v>
      </c>
      <c r="B27" s="85">
        <v>-8</v>
      </c>
    </row>
    <row r="28" spans="1:2" x14ac:dyDescent="0.25">
      <c r="A28" s="88">
        <v>520009856</v>
      </c>
      <c r="B28" s="85">
        <v>-11</v>
      </c>
    </row>
    <row r="29" spans="1:2" x14ac:dyDescent="0.25">
      <c r="A29" s="88">
        <v>520009881</v>
      </c>
      <c r="B29" s="85">
        <v>-3</v>
      </c>
    </row>
    <row r="30" spans="1:2" x14ac:dyDescent="0.25">
      <c r="A30" s="88">
        <v>520009916</v>
      </c>
      <c r="B30" s="85">
        <v>-207</v>
      </c>
    </row>
    <row r="31" spans="1:2" x14ac:dyDescent="0.25">
      <c r="A31" s="88">
        <v>520009917</v>
      </c>
      <c r="B31" s="85">
        <v>-1424</v>
      </c>
    </row>
    <row r="32" spans="1:2" x14ac:dyDescent="0.25">
      <c r="A32" s="88">
        <v>520009918</v>
      </c>
      <c r="B32" s="85">
        <v>-32</v>
      </c>
    </row>
    <row r="33" spans="1:2" x14ac:dyDescent="0.25">
      <c r="A33" s="88">
        <v>520009922</v>
      </c>
      <c r="B33" s="85">
        <v>-7</v>
      </c>
    </row>
    <row r="34" spans="1:2" x14ac:dyDescent="0.25">
      <c r="A34" s="88">
        <v>520010492</v>
      </c>
      <c r="B34" s="85">
        <v>-5</v>
      </c>
    </row>
    <row r="35" spans="1:2" x14ac:dyDescent="0.25">
      <c r="A35" s="88">
        <v>520010526</v>
      </c>
      <c r="B35" s="85">
        <v>-6</v>
      </c>
    </row>
    <row r="36" spans="1:2" x14ac:dyDescent="0.25">
      <c r="A36" s="88">
        <v>520010576</v>
      </c>
      <c r="B36" s="85">
        <v>-18</v>
      </c>
    </row>
    <row r="37" spans="1:2" x14ac:dyDescent="0.25">
      <c r="A37" s="88">
        <v>520010987</v>
      </c>
      <c r="B37" s="85">
        <v>-4</v>
      </c>
    </row>
    <row r="38" spans="1:2" x14ac:dyDescent="0.25">
      <c r="A38" s="88">
        <v>520010998</v>
      </c>
      <c r="B38" s="85">
        <v>-2</v>
      </c>
    </row>
    <row r="39" spans="1:2" x14ac:dyDescent="0.25">
      <c r="A39" s="88">
        <v>520011267</v>
      </c>
      <c r="B39" s="85">
        <v>-6</v>
      </c>
    </row>
    <row r="40" spans="1:2" x14ac:dyDescent="0.25">
      <c r="A40" s="88">
        <v>520011351</v>
      </c>
      <c r="B40" s="85">
        <v>-1</v>
      </c>
    </row>
    <row r="41" spans="1:2" x14ac:dyDescent="0.25">
      <c r="A41" s="88">
        <v>520011381</v>
      </c>
      <c r="B41" s="85">
        <v>-9</v>
      </c>
    </row>
    <row r="42" spans="1:2" x14ac:dyDescent="0.25">
      <c r="A42" s="88">
        <v>520011668</v>
      </c>
      <c r="B42" s="85">
        <v>-19</v>
      </c>
    </row>
    <row r="43" spans="1:2" x14ac:dyDescent="0.25">
      <c r="A43" s="88">
        <v>520011912</v>
      </c>
      <c r="B43" s="85">
        <v>-4</v>
      </c>
    </row>
    <row r="44" spans="1:2" x14ac:dyDescent="0.25">
      <c r="A44" s="88">
        <v>520012133</v>
      </c>
      <c r="B44" s="85">
        <v>-36</v>
      </c>
    </row>
    <row r="45" spans="1:2" x14ac:dyDescent="0.25">
      <c r="A45" s="88">
        <v>520012564</v>
      </c>
      <c r="B45" s="85">
        <v>-4</v>
      </c>
    </row>
    <row r="46" spans="1:2" x14ac:dyDescent="0.25">
      <c r="A46" s="88">
        <v>520012742</v>
      </c>
      <c r="B46" s="85">
        <v>-9</v>
      </c>
    </row>
    <row r="47" spans="1:2" x14ac:dyDescent="0.25">
      <c r="A47" s="88">
        <v>520013020</v>
      </c>
      <c r="B47" s="85">
        <v>-1</v>
      </c>
    </row>
    <row r="48" spans="1:2" x14ac:dyDescent="0.25">
      <c r="A48" s="88">
        <v>520013070</v>
      </c>
      <c r="B48" s="85">
        <v>-3</v>
      </c>
    </row>
    <row r="49" spans="1:2" x14ac:dyDescent="0.25">
      <c r="A49" s="88">
        <v>520013076</v>
      </c>
      <c r="B49" s="85">
        <v>-1</v>
      </c>
    </row>
    <row r="50" spans="1:2" x14ac:dyDescent="0.25">
      <c r="A50" s="88">
        <v>520013450</v>
      </c>
      <c r="B50" s="85">
        <v>-12</v>
      </c>
    </row>
    <row r="51" spans="1:2" x14ac:dyDescent="0.25">
      <c r="A51" s="88">
        <v>520013766</v>
      </c>
      <c r="B51" s="85">
        <v>-3</v>
      </c>
    </row>
    <row r="52" spans="1:2" x14ac:dyDescent="0.25">
      <c r="A52" s="88">
        <v>520014273</v>
      </c>
      <c r="B52" s="85">
        <v>-742</v>
      </c>
    </row>
    <row r="53" spans="1:2" x14ac:dyDescent="0.25">
      <c r="A53" s="88">
        <v>520014707</v>
      </c>
      <c r="B53" s="85">
        <v>-22</v>
      </c>
    </row>
    <row r="54" spans="1:2" x14ac:dyDescent="0.25">
      <c r="A54" s="88">
        <v>520015516</v>
      </c>
      <c r="B54" s="85">
        <v>-1</v>
      </c>
    </row>
    <row r="55" spans="1:2" x14ac:dyDescent="0.25">
      <c r="A55" s="88">
        <v>520015533</v>
      </c>
      <c r="B55" s="85">
        <v>-2</v>
      </c>
    </row>
    <row r="56" spans="1:2" x14ac:dyDescent="0.25">
      <c r="A56" s="88">
        <v>520015544</v>
      </c>
      <c r="B56" s="85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AC4C-3DBA-459F-9628-C9CB51FC1646}">
  <dimension ref="A1:B61"/>
  <sheetViews>
    <sheetView workbookViewId="0">
      <selection activeCell="H37" sqref="H37"/>
    </sheetView>
  </sheetViews>
  <sheetFormatPr defaultRowHeight="15" x14ac:dyDescent="0.25"/>
  <cols>
    <col min="1" max="1" width="9.85546875" bestFit="1" customWidth="1"/>
    <col min="2" max="2" width="9.28515625" bestFit="1" customWidth="1"/>
  </cols>
  <sheetData>
    <row r="1" spans="1:2" x14ac:dyDescent="0.25">
      <c r="A1" s="16" t="s">
        <v>151</v>
      </c>
      <c r="B1" s="17" t="s">
        <v>152</v>
      </c>
    </row>
    <row r="2" spans="1:2" x14ac:dyDescent="0.25">
      <c r="A2" s="84">
        <v>520000712</v>
      </c>
      <c r="B2">
        <v>-47</v>
      </c>
    </row>
    <row r="3" spans="1:2" x14ac:dyDescent="0.25">
      <c r="A3" s="84">
        <v>520004543</v>
      </c>
      <c r="B3">
        <v>-192</v>
      </c>
    </row>
    <row r="4" spans="1:2" x14ac:dyDescent="0.25">
      <c r="A4" s="84">
        <v>520004594</v>
      </c>
      <c r="B4">
        <v>-3</v>
      </c>
    </row>
    <row r="5" spans="1:2" x14ac:dyDescent="0.25">
      <c r="A5" s="84">
        <v>520004604</v>
      </c>
      <c r="B5">
        <v>-3</v>
      </c>
    </row>
    <row r="6" spans="1:2" x14ac:dyDescent="0.25">
      <c r="A6" s="84">
        <v>520004609</v>
      </c>
      <c r="B6">
        <v>-2</v>
      </c>
    </row>
    <row r="7" spans="1:2" x14ac:dyDescent="0.25">
      <c r="A7" s="84">
        <v>520004673</v>
      </c>
      <c r="B7">
        <v>-2</v>
      </c>
    </row>
    <row r="8" spans="1:2" x14ac:dyDescent="0.25">
      <c r="A8" s="84">
        <v>520004844</v>
      </c>
      <c r="B8">
        <v>-13</v>
      </c>
    </row>
    <row r="9" spans="1:2" x14ac:dyDescent="0.25">
      <c r="A9" s="84">
        <v>520004845</v>
      </c>
      <c r="B9">
        <v>-2</v>
      </c>
    </row>
    <row r="10" spans="1:2" x14ac:dyDescent="0.25">
      <c r="A10" s="84">
        <v>520004846</v>
      </c>
      <c r="B10">
        <v>-85</v>
      </c>
    </row>
    <row r="11" spans="1:2" x14ac:dyDescent="0.25">
      <c r="A11" s="84">
        <v>520005171</v>
      </c>
      <c r="B11">
        <v>-3</v>
      </c>
    </row>
    <row r="12" spans="1:2" x14ac:dyDescent="0.25">
      <c r="A12" s="84">
        <v>520005218</v>
      </c>
      <c r="B12">
        <v>-6</v>
      </c>
    </row>
    <row r="13" spans="1:2" x14ac:dyDescent="0.25">
      <c r="A13" s="84">
        <v>520005530</v>
      </c>
      <c r="B13">
        <v>-67</v>
      </c>
    </row>
    <row r="14" spans="1:2" x14ac:dyDescent="0.25">
      <c r="A14" s="84">
        <v>520006011</v>
      </c>
      <c r="B14">
        <v>-18</v>
      </c>
    </row>
    <row r="15" spans="1:2" x14ac:dyDescent="0.25">
      <c r="A15" s="84">
        <v>520006622</v>
      </c>
      <c r="B15">
        <v>-2</v>
      </c>
    </row>
    <row r="16" spans="1:2" x14ac:dyDescent="0.25">
      <c r="A16" s="84">
        <v>520006664</v>
      </c>
      <c r="B16">
        <v>-6</v>
      </c>
    </row>
    <row r="17" spans="1:2" x14ac:dyDescent="0.25">
      <c r="A17" s="84">
        <v>520006751</v>
      </c>
      <c r="B17">
        <v>-1</v>
      </c>
    </row>
    <row r="18" spans="1:2" x14ac:dyDescent="0.25">
      <c r="A18" s="84">
        <v>520007190</v>
      </c>
      <c r="B18">
        <v>-7</v>
      </c>
    </row>
    <row r="19" spans="1:2" x14ac:dyDescent="0.25">
      <c r="A19" s="84">
        <v>520007199</v>
      </c>
      <c r="B19">
        <v>-18</v>
      </c>
    </row>
    <row r="20" spans="1:2" x14ac:dyDescent="0.25">
      <c r="A20" s="84">
        <v>520007422</v>
      </c>
      <c r="B20">
        <v>-5</v>
      </c>
    </row>
    <row r="21" spans="1:2" x14ac:dyDescent="0.25">
      <c r="A21" s="84">
        <v>520007956</v>
      </c>
      <c r="B21">
        <v>-1</v>
      </c>
    </row>
    <row r="22" spans="1:2" x14ac:dyDescent="0.25">
      <c r="A22" s="84">
        <v>520008283</v>
      </c>
      <c r="B22">
        <v>-1</v>
      </c>
    </row>
    <row r="23" spans="1:2" x14ac:dyDescent="0.25">
      <c r="A23" s="84">
        <v>520008324</v>
      </c>
      <c r="B23">
        <v>-41</v>
      </c>
    </row>
    <row r="24" spans="1:2" x14ac:dyDescent="0.25">
      <c r="A24" s="84">
        <v>520008594</v>
      </c>
      <c r="B24">
        <v>-7</v>
      </c>
    </row>
    <row r="25" spans="1:2" x14ac:dyDescent="0.25">
      <c r="A25" s="84">
        <v>520008622</v>
      </c>
      <c r="B25">
        <v>-5</v>
      </c>
    </row>
    <row r="26" spans="1:2" x14ac:dyDescent="0.25">
      <c r="A26" s="84">
        <v>520008822</v>
      </c>
      <c r="B26">
        <v>-280</v>
      </c>
    </row>
    <row r="27" spans="1:2" x14ac:dyDescent="0.25">
      <c r="A27" s="84">
        <v>520008909</v>
      </c>
      <c r="B27">
        <v>-2</v>
      </c>
    </row>
    <row r="28" spans="1:2" x14ac:dyDescent="0.25">
      <c r="A28" s="84">
        <v>520009102</v>
      </c>
      <c r="B28">
        <v>-1</v>
      </c>
    </row>
    <row r="29" spans="1:2" x14ac:dyDescent="0.25">
      <c r="A29" s="84">
        <v>520009241</v>
      </c>
      <c r="B29">
        <v>-6</v>
      </c>
    </row>
    <row r="30" spans="1:2" x14ac:dyDescent="0.25">
      <c r="A30" s="84">
        <v>520009300</v>
      </c>
      <c r="B30">
        <v>-18</v>
      </c>
    </row>
    <row r="31" spans="1:2" x14ac:dyDescent="0.25">
      <c r="A31" s="84">
        <v>520009349</v>
      </c>
      <c r="B31">
        <v>-1</v>
      </c>
    </row>
    <row r="32" spans="1:2" x14ac:dyDescent="0.25">
      <c r="A32" s="84">
        <v>520009523</v>
      </c>
      <c r="B32">
        <v>-1</v>
      </c>
    </row>
    <row r="33" spans="1:2" x14ac:dyDescent="0.25">
      <c r="A33" s="84">
        <v>520009654</v>
      </c>
      <c r="B33">
        <v>-8</v>
      </c>
    </row>
    <row r="34" spans="1:2" x14ac:dyDescent="0.25">
      <c r="A34" s="84">
        <v>520009742</v>
      </c>
      <c r="B34">
        <v>-35</v>
      </c>
    </row>
    <row r="35" spans="1:2" x14ac:dyDescent="0.25">
      <c r="A35" s="84">
        <v>520009757</v>
      </c>
      <c r="B35">
        <v>-5</v>
      </c>
    </row>
    <row r="36" spans="1:2" x14ac:dyDescent="0.25">
      <c r="A36" s="84">
        <v>520009787</v>
      </c>
      <c r="B36">
        <v>-3</v>
      </c>
    </row>
    <row r="37" spans="1:2" x14ac:dyDescent="0.25">
      <c r="A37" s="84">
        <v>520009856</v>
      </c>
      <c r="B37">
        <v>-10</v>
      </c>
    </row>
    <row r="38" spans="1:2" x14ac:dyDescent="0.25">
      <c r="A38" s="84">
        <v>520009881</v>
      </c>
      <c r="B38">
        <v>-8</v>
      </c>
    </row>
    <row r="39" spans="1:2" x14ac:dyDescent="0.25">
      <c r="A39" s="84">
        <v>520009916</v>
      </c>
      <c r="B39">
        <v>-57</v>
      </c>
    </row>
    <row r="40" spans="1:2" x14ac:dyDescent="0.25">
      <c r="A40" s="84">
        <v>520009917</v>
      </c>
      <c r="B40">
        <v>-664</v>
      </c>
    </row>
    <row r="41" spans="1:2" x14ac:dyDescent="0.25">
      <c r="A41" s="84">
        <v>520009918</v>
      </c>
      <c r="B41">
        <v>-20</v>
      </c>
    </row>
    <row r="42" spans="1:2" x14ac:dyDescent="0.25">
      <c r="A42" s="84">
        <v>520009922</v>
      </c>
      <c r="B42">
        <v>-4</v>
      </c>
    </row>
    <row r="43" spans="1:2" x14ac:dyDescent="0.25">
      <c r="A43" s="84">
        <v>520010348</v>
      </c>
      <c r="B43">
        <v>-1</v>
      </c>
    </row>
    <row r="44" spans="1:2" x14ac:dyDescent="0.25">
      <c r="A44" s="84">
        <v>520010492</v>
      </c>
      <c r="B44">
        <v>-2</v>
      </c>
    </row>
    <row r="45" spans="1:2" x14ac:dyDescent="0.25">
      <c r="A45" s="84">
        <v>520010576</v>
      </c>
      <c r="B45">
        <v>-22</v>
      </c>
    </row>
    <row r="46" spans="1:2" x14ac:dyDescent="0.25">
      <c r="A46" s="84">
        <v>520010987</v>
      </c>
      <c r="B46">
        <v>-5</v>
      </c>
    </row>
    <row r="47" spans="1:2" x14ac:dyDescent="0.25">
      <c r="A47" s="84">
        <v>520011267</v>
      </c>
      <c r="B47">
        <v>-7</v>
      </c>
    </row>
    <row r="48" spans="1:2" x14ac:dyDescent="0.25">
      <c r="A48" s="84">
        <v>520011351</v>
      </c>
      <c r="B48">
        <v>-1</v>
      </c>
    </row>
    <row r="49" spans="1:2" x14ac:dyDescent="0.25">
      <c r="A49" s="84">
        <v>520011357</v>
      </c>
      <c r="B49">
        <v>-1</v>
      </c>
    </row>
    <row r="50" spans="1:2" x14ac:dyDescent="0.25">
      <c r="A50" s="84">
        <v>520011381</v>
      </c>
      <c r="B50">
        <v>-13</v>
      </c>
    </row>
    <row r="51" spans="1:2" x14ac:dyDescent="0.25">
      <c r="A51" s="84">
        <v>520011912</v>
      </c>
      <c r="B51">
        <v>-35</v>
      </c>
    </row>
    <row r="52" spans="1:2" x14ac:dyDescent="0.25">
      <c r="A52" s="84">
        <v>520012133</v>
      </c>
      <c r="B52">
        <v>-42</v>
      </c>
    </row>
    <row r="53" spans="1:2" x14ac:dyDescent="0.25">
      <c r="A53" s="84">
        <v>520012564</v>
      </c>
      <c r="B53">
        <v>-9</v>
      </c>
    </row>
    <row r="54" spans="1:2" x14ac:dyDescent="0.25">
      <c r="A54" s="84">
        <v>520012742</v>
      </c>
      <c r="B54">
        <v>-1</v>
      </c>
    </row>
    <row r="55" spans="1:2" x14ac:dyDescent="0.25">
      <c r="A55" s="84">
        <v>520013020</v>
      </c>
      <c r="B55">
        <v>-4</v>
      </c>
    </row>
    <row r="56" spans="1:2" x14ac:dyDescent="0.25">
      <c r="A56" s="84">
        <v>520013070</v>
      </c>
      <c r="B56">
        <v>-3</v>
      </c>
    </row>
    <row r="57" spans="1:2" x14ac:dyDescent="0.25">
      <c r="A57" s="84">
        <v>520013076</v>
      </c>
      <c r="B57">
        <v>-3</v>
      </c>
    </row>
    <row r="58" spans="1:2" x14ac:dyDescent="0.25">
      <c r="A58" s="84">
        <v>520013450</v>
      </c>
      <c r="B58">
        <v>-3</v>
      </c>
    </row>
    <row r="59" spans="1:2" x14ac:dyDescent="0.25">
      <c r="A59" s="84">
        <v>520013766</v>
      </c>
      <c r="B59">
        <v>-4</v>
      </c>
    </row>
    <row r="60" spans="1:2" x14ac:dyDescent="0.25">
      <c r="A60" s="84">
        <v>520014006</v>
      </c>
      <c r="B60">
        <v>-5</v>
      </c>
    </row>
    <row r="61" spans="1:2" x14ac:dyDescent="0.25">
      <c r="A61" s="84">
        <v>520014273</v>
      </c>
      <c r="B61">
        <v>-660</v>
      </c>
    </row>
  </sheetData>
  <conditionalFormatting sqref="A1:A1048576">
    <cfRule type="duplicateValues" dxfId="0" priority="29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B2681594E2E4588856116FECD5BE5" ma:contentTypeVersion="5" ma:contentTypeDescription="Utwórz nowy dokument." ma:contentTypeScope="" ma:versionID="e1217e4e876aebbd9314de466a9f90d6">
  <xsd:schema xmlns:xsd="http://www.w3.org/2001/XMLSchema" xmlns:xs="http://www.w3.org/2001/XMLSchema" xmlns:p="http://schemas.microsoft.com/office/2006/metadata/properties" xmlns:ns2="8ae8cac4-22f1-446d-b693-0bb958d1a97d" targetNamespace="http://schemas.microsoft.com/office/2006/metadata/properties" ma:root="true" ma:fieldsID="78e6bb0d926c7de322f17819e6d89e54" ns2:_="">
    <xsd:import namespace="8ae8cac4-22f1-446d-b693-0bb958d1a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wag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8cac4-22f1-446d-b693-0bb958d1a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wagi" ma:index="12" nillable="true" ma:displayName="Uwagi" ma:format="Dropdown" ma:internalName="Uwagi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wagi xmlns="8ae8cac4-22f1-446d-b693-0bb958d1a97d" xsi:nil="true"/>
  </documentManagement>
</p:properties>
</file>

<file path=customXml/itemProps1.xml><?xml version="1.0" encoding="utf-8"?>
<ds:datastoreItem xmlns:ds="http://schemas.openxmlformats.org/officeDocument/2006/customXml" ds:itemID="{1F2001C4-E27B-4083-9579-A6F18FBB5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0D5F6C-4B93-4544-AC47-02A585F5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8cac4-22f1-446d-b693-0bb958d1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EADF24-94E3-46C4-BC19-7D3405BF0362}">
  <ds:schemaRefs>
    <ds:schemaRef ds:uri="http://schemas.microsoft.com/office/2006/metadata/properties"/>
    <ds:schemaRef ds:uri="http://schemas.microsoft.com/office/infopath/2007/PartnerControls"/>
    <ds:schemaRef ds:uri="8ae8cac4-22f1-446d-b693-0bb958d1a9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2025</vt:lpstr>
      <vt:lpstr>2024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Krystian Mik</dc:creator>
  <cp:keywords/>
  <dc:description/>
  <cp:lastModifiedBy>Michal Zaremba</cp:lastModifiedBy>
  <cp:revision/>
  <dcterms:created xsi:type="dcterms:W3CDTF">2025-02-07T09:26:44Z</dcterms:created>
  <dcterms:modified xsi:type="dcterms:W3CDTF">2025-08-27T08:14:09Z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0x01010055CB2681594E2E4588856116FECD5BE5</vt:lpwstr>
  </property>
</Properties>
</file>